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1760" activeTab="0"/>
  </bookViews>
  <sheets>
    <sheet name="RTR-Response-Spring-2015" sheetId="1" r:id="rId1"/>
    <sheet name="Sheet1" sheetId="2" r:id="rId2"/>
    <sheet name="Sheet2" sheetId="3" r:id="rId3"/>
    <sheet name="Sheet3" sheetId="4" r:id="rId4"/>
  </sheets>
  <definedNames>
    <definedName name="_xlnm._FilterDatabase" localSheetId="0" hidden="1">'RTR-Response-Spring-2015'!$A$3:$AJ$87</definedName>
    <definedName name="_xlnm._FilterDatabase" localSheetId="3" hidden="1">'Sheet3'!$A$3:$AL$87</definedName>
    <definedName name="_xlnm.Print_Area" localSheetId="0">'RTR-Response-Spring-2015'!$B$1:$AJ$87</definedName>
  </definedNames>
  <calcPr fullCalcOnLoad="1"/>
</workbook>
</file>

<file path=xl/sharedStrings.xml><?xml version="1.0" encoding="utf-8"?>
<sst xmlns="http://schemas.openxmlformats.org/spreadsheetml/2006/main" count="1954" uniqueCount="279">
  <si>
    <t>ID</t>
  </si>
  <si>
    <t>Date</t>
  </si>
  <si>
    <t>The National Archives</t>
  </si>
  <si>
    <t>Ministry of Justice</t>
  </si>
  <si>
    <t>www.nationalarchives.gov.uk</t>
  </si>
  <si>
    <t>The Advisory, Conciliation and Arbitration Service</t>
  </si>
  <si>
    <t>Department for Business, Innovation and Skills</t>
  </si>
  <si>
    <t>www.acas.org.uk</t>
  </si>
  <si>
    <t>Civil Nuclear Police Authority</t>
  </si>
  <si>
    <t>Department for Energy and Climate Change</t>
  </si>
  <si>
    <t>https://www.gov.uk/civil-nuclear-constabulary, https://gov.uk/civil-nuclear-police-authority</t>
  </si>
  <si>
    <t xml:space="preserve">The Civil Nuclear Police Authority was established in 2005 so is only ten years old. </t>
  </si>
  <si>
    <t>Engineering and Physical Sciences Research Council</t>
  </si>
  <si>
    <t>Charity Commission</t>
  </si>
  <si>
    <t>http://www.gov.uk/government/publications?department%5D=charity-commission&amp;publication_type=transparency.d</t>
  </si>
  <si>
    <t>Economic and Social Research Council</t>
  </si>
  <si>
    <t>http:www.esrc.ac.uk</t>
  </si>
  <si>
    <t>Government Actuary's Department</t>
  </si>
  <si>
    <t>https://www.gov.uk/government/organisations/government-actuarys-department</t>
  </si>
  <si>
    <t>No</t>
  </si>
  <si>
    <t xml:space="preserve">www.cps.gov.uk </t>
  </si>
  <si>
    <t>Land Registry</t>
  </si>
  <si>
    <t>www.gov.uk/government/organisations/land-registry</t>
  </si>
  <si>
    <t>Companies House</t>
  </si>
  <si>
    <t>23 million Titles (register, plan and documents) held under Land Registration Act and LCI</t>
  </si>
  <si>
    <t>Administrative Justice and Tribunals Council, Advisory Committee on Civil Costs, Advisory Committees on Justices of the Peace, Advisory Panel on Public Sector Information, Children and Family Court Advisory and Support Service, Civil Justice Council, Civil Procedure Rule Committee, Criminal Injuries Compensation Authority, Criminal Procedure Rule Committee, Crown Court Rule Committee, Family Justice Council, Family Procedure Rule Committee, HM Courts and Tribunals Service, HM Inspectorate of Probation, HM Prison Service, Independent Advisory Panel on Deaths in Custody, Independent Monitoring Boards of Prisons Immigration Removal Centres and Short Term Holding Rooms, Insolvency Rules Committee, Judicial Appointments and Conduct Ombudsman, Judicial Appointments Commission, Law Commission, Legal Aid Agency, Legal Services Board, Magistrates Court Rule Committee, National Offender Management Service, Office for Judicial Complaints, Office of the Public Guardian, Official Solicitor and Public Trustee Office, Parole Board, Prison Services Pay Review Body, Prisons and Probation Ombudsman, The Sentencing Council for England and Wales, Tribunal Procedure Committee, Victim's Advisory Panel, Victims' Commissioner, Youth Justice Board for England and Wales, National Probation Service</t>
  </si>
  <si>
    <t>www.justice.gov.uk</t>
  </si>
  <si>
    <t>Office for Nuclear Regulation</t>
  </si>
  <si>
    <t>http://www.onr.org.uk/</t>
  </si>
  <si>
    <t xml:space="preserve">ONR continues to manage files against disposal schedules not previously applied as stated in previous submission from HSE (previous parent organisation) for these statistics (includes files booked out and missing). </t>
  </si>
  <si>
    <t>Office for National Statistics</t>
  </si>
  <si>
    <t>wwww.ons.gov.uk</t>
  </si>
  <si>
    <t>Department For International Development</t>
  </si>
  <si>
    <t>www.gov.uk/nmro</t>
  </si>
  <si>
    <t>http://www.gov.uk/government/organisations/department-for-business-innovation-skills</t>
  </si>
  <si>
    <t>www.gov.uk/nio</t>
  </si>
  <si>
    <t xml:space="preserve">The figures above are an estimate as the 1988 files are still being worked on. </t>
  </si>
  <si>
    <t>All of the above figures are estimates</t>
  </si>
  <si>
    <t>Department for Education</t>
  </si>
  <si>
    <t>Department of Education and Science, Department of Health</t>
  </si>
  <si>
    <t>Welsh Government</t>
  </si>
  <si>
    <t>www.gov.wales</t>
  </si>
  <si>
    <t>We are currently carrying out a programme to identify, appraise, and where appropriate, offer legacy records to an appropriate place of deposit. This should mean that all of our legacy records will be reviewed and either transferred or destroyed by the end of 2015.</t>
  </si>
  <si>
    <t>We are currently reviewing our 1987/1988 records and either transferring them to a place of deposit or destroying them. This process should be completed by the end of 2015.</t>
  </si>
  <si>
    <t xml:space="preserve">The majority of the records from 1989/90 have a retention value of "Destroy after 10 years" from the date of creation. We are currently producing monthly disposal lists for these records and consulting Welsh Government departments in case they need to be retained. Records identified as being of potential historic value will be offered to The National Archives. This disposal programme will substantially reduce the number of 1989/90 records that the Welsh Government holds. </t>
  </si>
  <si>
    <t>British Council</t>
  </si>
  <si>
    <t>Foreign and Commonwealth Office</t>
  </si>
  <si>
    <t>www.britishcouncil.org</t>
  </si>
  <si>
    <t>The Insolvency Service</t>
  </si>
  <si>
    <t>www.gov.uk/government/organisations/insolvency-service</t>
  </si>
  <si>
    <t>Metropolitan Police Service</t>
  </si>
  <si>
    <t>www.met.police.uk</t>
  </si>
  <si>
    <t>Civil Aviation Authority</t>
  </si>
  <si>
    <t>www.caa.co.uk</t>
  </si>
  <si>
    <t>CAA does not work to the Griggs review method. We account by number of boxes and estimate an average of three records per box.</t>
  </si>
  <si>
    <t>cma.gsi.gov.uk</t>
  </si>
  <si>
    <t>https://www.gov.uk/government/organisations/environment-agency</t>
  </si>
  <si>
    <t>www.gov.uk/government/organisations/department-for-international-development</t>
  </si>
  <si>
    <t xml:space="preserve">The 400 records planned for transfer is an estimated figure. </t>
  </si>
  <si>
    <t>The 650 records planned for transfer is an estimated figure.</t>
  </si>
  <si>
    <t>Natural Resources Wales</t>
  </si>
  <si>
    <t>https://naturalresources.wales/?lang=en</t>
  </si>
  <si>
    <t>HM Revenue and Customs</t>
  </si>
  <si>
    <t>HM Customs and Excise, Inland Revenue</t>
  </si>
  <si>
    <t>https://www.gov.uk/government/organisations/hm-revenue-customs</t>
  </si>
  <si>
    <t>HMRC has undertaken a high level review of identified legacy files and a plan is in place to manage the disposal of all of them. HMRC have just run an education and awareness campaign which may result in additional legacy files being identified so the actual number may increase in the short term. HMRC has a LCI relating to SECURITY AND INTELLIGENCE. The figures for 1987/88 and 1989/90 represent files that HMRC have reviewed in line with selection criteria. Further discovery work is ongoing to ensure other operational records are identified and appropriately disposed of.</t>
  </si>
  <si>
    <t xml:space="preserve">https://www.gov.uk/government/organisations/companies-house </t>
  </si>
  <si>
    <t>Defence Geographic Centre</t>
  </si>
  <si>
    <t>Ministry of Defence</t>
  </si>
  <si>
    <t>https://www.gov.uk/government/organisations/ministry-of-defence</t>
  </si>
  <si>
    <t>Can not give disposal figures as reviewing, selection and transfer actions not complete.</t>
  </si>
  <si>
    <t>Department for Work and Pensions</t>
  </si>
  <si>
    <t xml:space="preserve">Benefit Agency Medical Services (BAMS), Careers Service, Department of Health and Social Security (DHSS), Department of Social Security (DSS), Disability Living Allowance Advisory Boar, Employment Appeal Tribunal, Employment Rehabilitation Service, Employment Service, Health and Safety Commission (HSC), Health and Safety Laboratories (HSL), Independent Living Fund (ILF), Independent Review Service for the Social Fund, Industrial Injuries Advisory Council (IIAC), Manpower Service Commission (MSC), Medical Appeal Council Tribunal, National Advisory Council on Employment of Disabled People, Occupational Pension Advisory Service, Occupational Pensions Board (OPB), Office of Manpower Economics, Remploy, Resettlement Agency, Social Security Advisory Committee (SSAC), Social Security Research Policy Committee, </t>
  </si>
  <si>
    <t>Home Office</t>
  </si>
  <si>
    <t>www.homeoffice.gov.uk</t>
  </si>
  <si>
    <t>Government Legal Department</t>
  </si>
  <si>
    <t>https://www.gov.uk/government/organisations/government-legal-department</t>
  </si>
  <si>
    <t>Part of client files or current client reviews and activities</t>
  </si>
  <si>
    <t>Medical Research Council</t>
  </si>
  <si>
    <t>Medical Research Council UK</t>
  </si>
  <si>
    <t>www.mrc.ac.uk</t>
  </si>
  <si>
    <t>Competition &amp; Markets Authority</t>
  </si>
  <si>
    <t>www.hse.gsi.gov.uk/foi/retentionschedule.htm</t>
  </si>
  <si>
    <t>HM Treasury</t>
  </si>
  <si>
    <t>https://www.gov.uk/government/organisations/hm-treasury</t>
  </si>
  <si>
    <t>HMT is running behind the 30 - 20 year timetable and has an LCI covering all records up to 1988 for this reason. HMT plans to transfer all records, selected for permanent preservation, from the years up to 1986 by 31 December 2015</t>
  </si>
  <si>
    <t>HMT plans to transfer all records, selected for permanent preservation, from the years 1987-1988 by the end of 2016</t>
  </si>
  <si>
    <t>HMT plans to transfer all records, selected for permanent preservation, from the years 1989-1990 by the end of 2017.</t>
  </si>
  <si>
    <t>Centre for Environment Fisheries and Aquaculture Science</t>
  </si>
  <si>
    <t>www.cefas.co.uk</t>
  </si>
  <si>
    <t>www.ukho.gov.uk</t>
  </si>
  <si>
    <t>The UKHO is a place of deposit for its own records.</t>
  </si>
  <si>
    <t>Ofcom</t>
  </si>
  <si>
    <t>Department for Communities and Local Government</t>
  </si>
  <si>
    <t>https://www.gov.uk/government/organisations/department-for-communities-and-local-government</t>
  </si>
  <si>
    <t>Historic England</t>
  </si>
  <si>
    <t>www.HistoricEngland.org.uk, www.english-heritage.org.uk</t>
  </si>
  <si>
    <t>Records awaiting disposal includes records still retained for business reasons and which may also be selected for transfer to Historic England Archive</t>
  </si>
  <si>
    <t>Records included in awaiting disposal section include records still required for business reasons and records which may be selected for transfer to Historic England archive</t>
  </si>
  <si>
    <t>UK Debt Management Office</t>
  </si>
  <si>
    <t xml:space="preserve">https://www.gov.uk/government/organisations/uk-debt-management-office </t>
  </si>
  <si>
    <t xml:space="preserve">In order to arrive at the figure for records planned for transfer, we have assumed that half of the records will be selected for permanent preservation. The records need to be reviewed, so actual numbers may differ. </t>
  </si>
  <si>
    <t>hrp.org.uk</t>
  </si>
  <si>
    <t>Information Commissioner's Office</t>
  </si>
  <si>
    <t>www.ico.org.uk</t>
  </si>
  <si>
    <t xml:space="preserve">We are currently awaiting the outcome of an application to retain some of the 40 files referred to above. </t>
  </si>
  <si>
    <t xml:space="preserve">https://www.gov.uk/government/organisations/department-for-work-pensions </t>
  </si>
  <si>
    <t>DWP does not hold any legacy records</t>
  </si>
  <si>
    <t>17,133 records have already been destroyed from this year's total</t>
  </si>
  <si>
    <t>This is a minimum forecast of the total records that will be transferred to The National Archives. Once appraisal of all records is complete this figure may increase.</t>
  </si>
  <si>
    <t>Defence Electronics and Components Agency, Defence Science and Technology Laboratory, UK Hydrographic Office, National Army Museum, National Museum of the Royal Navy, Royal Air Force Museum, Single Source Regulations Office, Advisory Committee on Conscientious Objectors, Armed Forces' Pay Review Body, Central Advisory Committee on Pensions and Compensation, Defence Nuclear Safety Committee, Defence Scientific Advisory Council, Independent Medical Expert Group, National Employer Advisory Board, Nuclear Research Advisory Council, Review Board for Government Contracts, Scientific Advisory Committee on the Medical Implications of Less-Lethal Weapons, Veterans Advisory and Pensions Committees, The Oil and Pipelines Agency, Advisory Group on Military Medicine, Defence Academy of the United Kingdom, Defence Sixth Form College, Defence, Press and Broadcasting Advisory Committee, Fleet Air Arm Museum Reserve Forces' and Cadets' Associations, Royal Marines Museum, Royal Navy Submarine Museum, Service Complaints Commissioner, Service Prosecuting Authority, United Kingdom Reserve Forces Association</t>
  </si>
  <si>
    <t>https://www.gov.uk/government/publications/mods-records-transfer-report-and-explanation</t>
  </si>
  <si>
    <t>AWE plc</t>
  </si>
  <si>
    <t>http://www.gov.uk/government/organisations/department-for-energy-climate-change</t>
  </si>
  <si>
    <t>Department for Transport</t>
  </si>
  <si>
    <t>https://www.gov.uk/government/organisations/department-for-transport</t>
  </si>
  <si>
    <t>The figures quoted are estimated on searches of the department records catalogue carried out by the Department for Communities and Local Government on behalf of DfT.</t>
  </si>
  <si>
    <t>www.gov.uk/archive-records</t>
  </si>
  <si>
    <t xml:space="preserve">Privy Council Office </t>
  </si>
  <si>
    <t>privycouncil.independent.gov.uk</t>
  </si>
  <si>
    <t>Natural England</t>
  </si>
  <si>
    <t>Higher Education Funding Council for England (HEFCE)</t>
  </si>
  <si>
    <t>www.hefce.ac.uk</t>
  </si>
  <si>
    <t>Historic Royal Palaces</t>
  </si>
  <si>
    <t>Historic Royal Palaces (HRP) is an independent charity established by Royal Charter in 1998. Records created by HRP are due for transfer in 2018. We inherited 3000 files from Property Services Agency (PSA) which, as buildings records, were not closed. These 3000 files have all been reviewed. We are continuing the transfer process and will be sensitivity reviewing the files over the next six months.</t>
  </si>
  <si>
    <t>Department of Health</t>
  </si>
  <si>
    <t>https://www.gov.uk/government/organisations/department-of-health</t>
  </si>
  <si>
    <t>UK Export Finance</t>
  </si>
  <si>
    <t>Met Office</t>
  </si>
  <si>
    <t>metoffice.gov.uk</t>
  </si>
  <si>
    <t>Office of Rail and Road</t>
  </si>
  <si>
    <t>orr.gov.uk</t>
  </si>
  <si>
    <t>www.gov.uk/uk-export-export-finance</t>
  </si>
  <si>
    <t>The Met Office recognise they have a backlog of records needing review for retention, destruction or transfer. Resource should be available this Summer to start this process.</t>
  </si>
  <si>
    <t>National Measurement and Regulation Office</t>
  </si>
  <si>
    <t>The Royal Mint</t>
  </si>
  <si>
    <t>www.royalmint.com</t>
  </si>
  <si>
    <t>Please see earlier comment.</t>
  </si>
  <si>
    <t>www.ldbc.gov.wales</t>
  </si>
  <si>
    <t xml:space="preserve">Ordnance Survey Limited </t>
  </si>
  <si>
    <t>www.ordnancesurvey.co.uk</t>
  </si>
  <si>
    <t>Comments/figures checked</t>
  </si>
  <si>
    <t>IMC Name</t>
  </si>
  <si>
    <t>Total records held</t>
  </si>
  <si>
    <t>Planned total for year-end transfer</t>
  </si>
  <si>
    <t>Records not covered by an LCI</t>
  </si>
  <si>
    <t>Records covered by an LCI</t>
  </si>
  <si>
    <t xml:space="preserve">Comments </t>
  </si>
  <si>
    <t>Legacy: records up to and including 1986 due for transfer before 2015</t>
  </si>
  <si>
    <t>Organisation</t>
  </si>
  <si>
    <t>Also includes</t>
  </si>
  <si>
    <t>Current year: records from 1987 and 1988 due for transfer in 2015</t>
  </si>
  <si>
    <t>Current year: records from 1989 and 1990 due for transfer in 2016</t>
  </si>
  <si>
    <t>Records still to be reviewed for permanent preservation or disposal.</t>
  </si>
  <si>
    <t xml:space="preserve"> Records selected for transfer</t>
  </si>
  <si>
    <t>Records awaiting disposal</t>
  </si>
  <si>
    <t xml:space="preserve">Records still to be reviewed for permanent preservation or disposal
</t>
  </si>
  <si>
    <t xml:space="preserve">Records selected for transfer
</t>
  </si>
  <si>
    <t>Records selected for transfer</t>
  </si>
  <si>
    <t>Website</t>
  </si>
  <si>
    <t>Crown Prosecution Service</t>
  </si>
  <si>
    <t>To meet the 20 Year Rule Transition Timetable, the CPS has outsourced the sensitivity review and preparation work required for transfer of its case files to the National Archives for the years 1978-1989.</t>
  </si>
  <si>
    <t xml:space="preserve">Department for Culture, Media and Sport </t>
  </si>
  <si>
    <t xml:space="preserve">www.gov.uk/government/organisations/department-for-culture-media-sport </t>
  </si>
  <si>
    <t xml:space="preserve">https://www.gov.uk.dfe </t>
  </si>
  <si>
    <t xml:space="preserve">Department for Environment, Food and Rural Affairs (Defra) </t>
  </si>
  <si>
    <t xml:space="preserve">Defra (formerly MAFF) </t>
  </si>
  <si>
    <t xml:space="preserve">www.gov.uk/defra </t>
  </si>
  <si>
    <t>Driver and Vehicle Licensing Agency, Vehicle Certification Agency, Maritime and Coastguard Agency, Driver and Vehicle Standards Agency</t>
  </si>
  <si>
    <t xml:space="preserve">Department of Health, part of Medicines and Healthcare Products Regulatory Agency </t>
  </si>
  <si>
    <t xml:space="preserve">All residual files are scheduled for appraisal during the current business year </t>
  </si>
  <si>
    <t xml:space="preserve">The volume of records still to be reviewed are a result of reconciliation work, following the Sir Alex Allan review, between the DCLG Records Catalogue and those records in offsite storage. Other moves and MOG changes/ALB closures have contributed to further material being identified as now in breach. </t>
  </si>
  <si>
    <t>These figures exclude records inherited from former Primary Care Trusts/Strategic Health Authorities</t>
  </si>
  <si>
    <t>Northern Ireland Office</t>
  </si>
  <si>
    <t xml:space="preserve">Animal and Plant Health Agency </t>
  </si>
  <si>
    <t xml:space="preserve">www.gov.uk/apha </t>
  </si>
  <si>
    <t>Records do not include the number of Schemes and Order we hold</t>
  </si>
  <si>
    <t>The records planned for transfer provided is an estimate due to the criteria described in OSP 25 having not been calculated for these records yet</t>
  </si>
  <si>
    <t xml:space="preserve">Environment Agency </t>
  </si>
  <si>
    <t>The Environment Agency was created in 1996. We have a published operational selection policy (58) and an estimated 3000 legacy files which are retained for on-going business use for managing responsibilities in the South West Region</t>
  </si>
  <si>
    <t xml:space="preserve">Fera Science Ltd (formerly Food and Environment Research Agency) </t>
  </si>
  <si>
    <t xml:space="preserve">Fera </t>
  </si>
  <si>
    <t xml:space="preserve">http://fera.co.uk/ </t>
  </si>
  <si>
    <t xml:space="preserve">Food Standards Agency </t>
  </si>
  <si>
    <t xml:space="preserve">http://www.food.gov.uk/about-us/data-and-policies/foia/public-records-act/ </t>
  </si>
  <si>
    <t>Current demand on available resources is making compliance with the Public Records Act and Constitutional Reform and Governance Act challenging. A major project to rationalise local record keeping across the MPS is a priority due to public safety implications and is using resources which would otherwise be used for Public Records Act compliance. However, the MPS remains aware of its statutory obligations and is committed to making resources available to meet these obligations.</t>
  </si>
  <si>
    <t xml:space="preserve">National Audit Office </t>
  </si>
  <si>
    <t xml:space="preserve">http://www.nao.org.uk/ </t>
  </si>
  <si>
    <t>Records planned for transfer not yet know. These records will be reviewed before the end of this year. We have plans in place to clear this backlog before the end of 2015</t>
  </si>
  <si>
    <t>Records planned for transfer not yet known - will review in 2015</t>
  </si>
  <si>
    <t>16 files have been identified to be transferred to BIS due to a machinery of government change which came into effect on 1 April 2015</t>
  </si>
  <si>
    <t xml:space="preserve">https://www.gov.uk/government/organisations/natural-england </t>
  </si>
  <si>
    <t xml:space="preserve">Radiocommunications Agency, Oftel, Independent Television Commission, Radio Authority </t>
  </si>
  <si>
    <t xml:space="preserve">www.ofcom.org.uk </t>
  </si>
  <si>
    <t xml:space="preserve">Office of Qualifications and Examinations Regulation </t>
  </si>
  <si>
    <t xml:space="preserve">https://www.gov.uk/government/organisations/ofqual </t>
  </si>
  <si>
    <t>See previous comment.</t>
  </si>
  <si>
    <t>Local Democracy and Boundary Commission Wales</t>
  </si>
  <si>
    <t>Records transfer work has not progressed due to restructuring and resourcing issues at LDBCW. However, there is a plan for this work to progress 2016-17.</t>
  </si>
  <si>
    <t>Please see previous comment.</t>
  </si>
  <si>
    <t>The National Archives has reviewed all the records it held up to 1987 and either transferred them to the archival collection for permanent preservation or otherwise appropriately disposed of them. The National Archives does not hold any records that were closed in years 1988-1990 and therefore has no files to transfer in the years 2015 and 2016.  The next file cycle to be reviewed spans information added to files between 1988 to 1992; these records will be reviewed by the end of 2017 under the Public Records Act 1958.</t>
  </si>
  <si>
    <t>Breakdown of figures not yet known as records still to be reviewed.</t>
  </si>
  <si>
    <t>We are working with The National Archives to review our selection criteria and to develop a plan for our legacy microfiche and in year records</t>
  </si>
  <si>
    <t xml:space="preserve">The CMA is not able to transfer any archived files to The National Archives at present because of statute bars under the Enterprise Act which apply to all files held by the former Competition Commission and Office of Fair Trading.  </t>
  </si>
  <si>
    <t>We are working with The National Archives to transfer our legacy and in year records</t>
  </si>
  <si>
    <t>Records planned for transfer not yet known. We have plans in place to deal with these before the end of 2015</t>
  </si>
  <si>
    <t>We have approximate inherited legacy of 1162 files of which are working with our storage providers to create a detailed inventory</t>
  </si>
  <si>
    <t>The Royal Mint has an intention to transfer to the  National Archives all scanned in records with historical value by 01/01/2017. However, completion by this date will depend upon resources to be made available for this work which will not be known until the exercise is started. A contract is in the process of being placed to employ someone to begin this exercise on 1st July 2015.</t>
  </si>
  <si>
    <t>Since the Records and Archives team was set up, it has made significant progressing in destroying and transferring files. Much more work remains to be done, which the team is addressing as fast as staff resources permit.</t>
  </si>
  <si>
    <t>Cabinet Office</t>
  </si>
  <si>
    <t>Office for Manpower Economics, Office of Fair Trading, Insolvency Service</t>
  </si>
  <si>
    <t xml:space="preserve"> Civil Nuclear Constabulary</t>
  </si>
  <si>
    <t>English Heritage</t>
  </si>
  <si>
    <t xml:space="preserve">Countryside Agency; English Nature </t>
  </si>
  <si>
    <t>United Kingdom Hydrographic Office</t>
  </si>
  <si>
    <t>Health &amp; Safety Executive (HSE)</t>
  </si>
  <si>
    <t xml:space="preserve">Review activity ongoing as detailed in legacy figures. </t>
  </si>
  <si>
    <t>Numbers still not known as still being reviewed. ONR are currently in the process of creating a disposal of 'keep for 100 years' after creation. A large number of the records due for review will likely fall under this category.</t>
  </si>
  <si>
    <t xml:space="preserve">The volume of records still to be reviewed are a result of reconciliation work, following the Sir Alex Allan review, between the DCLG Records Catalogue and those records in offsite storage. Other moves and machinery of government changes/arms length bodies closures have contributed to further material being identified as now in breach. </t>
  </si>
  <si>
    <t>Files reviewed and awaiting accession include legacy material following the closure of Westfield House to outsourced storage. We are working on a plan with The National Archives to review our legacy and in year paper review for transfer or disposal under Public Records Act</t>
  </si>
  <si>
    <t xml:space="preserve">The volume of records still to be reviewed are a result of reconciliation work, following the Sir Alex Allan review, between the DCLG records catalogue and those records in offsite storage. Other moves and machinery of government changes/arms length bodies closures have contributed to further material being identified as now in breach. </t>
  </si>
  <si>
    <t xml:space="preserve">There remain approximately 79000 files for which insufficient information is available to include in the return. </t>
  </si>
  <si>
    <t>We are working with The National Archives to establish a plan for our legacy files to meet Public Records Act compliance</t>
  </si>
  <si>
    <t xml:space="preserve">BIS has a long established Service Level Agreement (SLA) with DECC for a number of ‘KIM’ services, including Records Management, FOI and Data Protection. The SLA specifies and describes the services BIS will provide to DECC and there are a number of Key Performance Indicators (KPI’s) so that both departments can monitor the service provided against the predicted resource costs. The KPI’s – and supporting documentation/reports - are reviewed monthly by BIS and DECC Service leads. BIS are working with DECC and The National Archives on a plan to review the legacy and in year paper review for transfer or disposal under Public Records Act. </t>
  </si>
  <si>
    <t>APHA was created on 1 October 2014 following the merger of FERA Inspectorates with AHVLA. The newly created Agency now has a large number of records to be reviewed. We are working with The National Archives to establish a plan for our legacy files to meet Public Records Act compliance</t>
  </si>
  <si>
    <t>APHA was created on 1 October 2014 following the merger of FERA Inspectorates with AHVLA. The newly created Agency now has a large number of records to be reviewed. We are working with The National Archives to establish a plan for our in year files to meet Public Records Act compliance</t>
  </si>
  <si>
    <t>APHA was created on 1 October 2014 following the merger of FERA Inspectorates with AHVLA. The newly created Agency now has a large number of records to be reviewed. We are working with The National Archives to establish a plan for our next year files to meet Public Records Act compliance</t>
  </si>
  <si>
    <t>We are up to date with our transfer and disposals of records and are compliant with the Public Records Act</t>
  </si>
  <si>
    <t>We are working with The National Archives to establish a plan for our in year files to meet Public Records Act compliance</t>
  </si>
  <si>
    <t>We are working with The National Archives to establish a plan for our next year files to meet Public Records Act compliance</t>
  </si>
  <si>
    <t xml:space="preserve">We are working with The National Archives to produce a plan to review our legacy paper records for transfer or disposal under the Public Records Act. </t>
  </si>
  <si>
    <t>The LCI covers files required for ongoing business use of designated areas. For the remainder files, we are working with The National Archives to meet Public Records Act compliance</t>
  </si>
  <si>
    <t>We are working with The National Archives to establish a plan for our in-year files to meet Public Records Act compliance</t>
  </si>
  <si>
    <t>Due to an audit of our paper files the number of files identified for review has decreased. We are working with The National Archives on a plan to review our legacy material and in year paper material for transfer or disposal under the Public Records Act</t>
  </si>
  <si>
    <t>The Insolvency Service are working with The National Archives to produce a plan to review our legacy and in year paper for transfer or disposal under the Public Records Act</t>
  </si>
  <si>
    <t>We are working on a plan with The National Archives to review our legacy and in year paper review for transfer or disposal under Public Records Act</t>
  </si>
  <si>
    <t>The files awaiting review are made up of those inherited from the Department of Heath on children’s services. We are working with The National Archives to establish a plan for our in year files to meet Public Records Act compliance</t>
  </si>
  <si>
    <t>BIS are working with DECC and The National Archives on a plan to review the legacy and in year paper review for transfer or disposal under Public Records Act</t>
  </si>
  <si>
    <t xml:space="preserve">LCI has been applied for all 19 files with approval awaited. Of these 19, further sensitivity review is required for 1 file but the other 18 are expected to be transferred either closed or redacted upon LCI approval. </t>
  </si>
  <si>
    <t xml:space="preserve">Transfer plan is in place with The National Archives with review activity ongoing of those records still to be reviewed. The high disposal figure reflects the moratorium on any the destruction of corporate files. Records covered by LCI expires in 2018. </t>
  </si>
  <si>
    <t xml:space="preserve">https://www.epsrc.ac.uk/ </t>
  </si>
  <si>
    <t>We expect Judicial Committee of the Privy Council to be transferred by the end of 2015</t>
  </si>
  <si>
    <t>Director of Public Prosecutions</t>
  </si>
  <si>
    <t>JISC and Office for Fair Access</t>
  </si>
  <si>
    <t>To meet the 20 Year Rule transition timetable, the CPS has outsourced the sensitivity review and preparation work required for transfer of its case files to the National Archives for the years 1978-1989.</t>
  </si>
  <si>
    <t xml:space="preserve">Selected records have already been transferred to The National Archives. </t>
  </si>
  <si>
    <t xml:space="preserve">We are currently awaiting the outcome of an application to retain some files. If successful, the actual number of files transferred will be lower than the number provided. </t>
  </si>
  <si>
    <t xml:space="preserve">We are intending to transfer an additional 50 files approximately that are post 1990. </t>
  </si>
  <si>
    <t xml:space="preserve">http://www.awe.co.uk/.  </t>
  </si>
  <si>
    <t>NOTES</t>
  </si>
  <si>
    <t xml:space="preserve">Listed organisations are arranged in 2 groups; the first 21 organisations account for 90% of record transfers to The National Archives over the last 3 years. </t>
  </si>
  <si>
    <t>Only those organisations which are due to transfer records to The National Archives are included.</t>
  </si>
  <si>
    <t>Total records held for this period</t>
  </si>
  <si>
    <t>This is the number of records already selected (at the time of reporting) for transfer to The National Archives</t>
  </si>
  <si>
    <t>Records still to be reviewed</t>
  </si>
  <si>
    <t>Records planned for transfer</t>
  </si>
  <si>
    <t>This is a forecast of how many records, of the total in this period, will be transferred to The National Archives by (calendar) year-end</t>
  </si>
  <si>
    <t>This data was provided by departments in May 2015.</t>
  </si>
  <si>
    <t>This total does include records held including those subject to a Lord Chancellor's Instrument</t>
  </si>
  <si>
    <t>Of the total number of records held this is the number of records that have not yet been reviewed (at the time of reporting) for selection for transfer to The National Archives</t>
  </si>
  <si>
    <t>These are records which are known not to be selected for permanent preservation and which have been or are awaiting either destruction or disposal to another organisation</t>
  </si>
  <si>
    <t xml:space="preserve">These records are being reviewed by the information owner </t>
  </si>
  <si>
    <t>The above figure is an estimate as 1988 files are currently being worked on.</t>
  </si>
  <si>
    <t>https://www.gov.uk/government/organisations/cabinet-office</t>
  </si>
  <si>
    <t xml:space="preserve">The majority of these files are low grade or routine administrative records, many inherited by the department in machinery of government changes.  The Department has given them a low priority and has focussed resources on Prime Minister and Cabinet records for selection and transfer.  On the basis of past experience, it likely that less than 5 per cent of legacy files will be selected for preservation in line with the Cabinet Office’s retention policy and The National Archives’ Records Collection Policy.  In line with the in line with the moratorium on destruction announced by the Minister for the Cabinet Office, Francis Maude, in a written Parliamentary answer of 23 March 2015, we have currently suspended file disposal processes whilst we await search criteria from the Goddard Inquiry. </t>
  </si>
  <si>
    <t xml:space="preserve">The majority of the records at B1 are low grade or routine administrative records as described above.  It likely that fewer than five per cent will be selected for preservation. </t>
  </si>
  <si>
    <t xml:space="preserve">This reflects annual department files. It excludes 170,000 files in legacy record series identified during an audit in 2014, which are currently being appraised. Approx. 13% of files in these legacy series may fall within The National Archives' collection policy and may be listed as annual departmental files. These RTR figures also exclude non-standard legacy files held by the FCO. See www.gov.uk/archive-records for further information on the FCO's total archive holdings and the record release programme, including the non-standard holdings. All FCO files are held under a Lord Chancellor's Instrument. </t>
  </si>
  <si>
    <t>Natural Resources Wales was created on 1st April 2013 from Countryside Council for Wales (CCW), Environment Agency Wales (EAW) and the Forestry Commission Wales (FCW).  Figures provided are based on CCW and transferred WG registered files only. No figures are known as yet for inherited FCW and EAW files. No additional records staff available to support review and transfer. Concentrating all efforts on delivering document management system to all NRW staff in since 2014 and implementing RM add-on to SharePoint DMS. Presently, the project end date for digital record keeping has not been ascertained and so the date for when paper records management can progress is undetermined</t>
  </si>
  <si>
    <t xml:space="preserve">Prime Minister’s Office, Office of the Leader of the House of Lords, Office of the Leader of the House of Commons, Office of the Parliamentary Counsel, the Privy Council Office. </t>
  </si>
  <si>
    <t xml:space="preserve">The majority of these files are low grade or routine administrative records, many inherited by the department in machinery of government changes.  The Department has given them a low priority and has focused resources on Prime Minister and Cabinet records for selection and transfer.  On the basis of past experience, it likely that less than 5 per cent of legacy files will be selected for preservation in line with the Cabinet Office’s retention policy and The National Archives’ Records Collection Policy.  In line with the moratorium on destruction announced by the Minister for the Cabinet Office, Francis Maude, in a written Parliamentary answer of 23 March 2015, we have currently suspended file disposal processes whilst we await search criteria from the Goddard Inquiry. </t>
  </si>
  <si>
    <t>We expect records of the Judicial Committee of the Privy Council to be transferred by the end of 2015.</t>
  </si>
  <si>
    <t xml:space="preserve">The majority of the records still to be reviewed for permanent preservation, not covered by an LCI, are low grade or routine administrative records as described in legacy comments.  It likely that fewer than five per cent will be selected for preservation. </t>
  </si>
  <si>
    <t xml:space="preserve">Transfer plan is in place with The National Archives with review activity ongoing. The high disposal figure reflects the moratorium on any the destruction of corporate files. Records covered by LCI expires in 2018. </t>
  </si>
  <si>
    <t xml:space="preserve">Benefit Agency Medical Services (BAMS), Careers Service, Department of Health and Social Security (DHSS), Department of Social Security (DSS), Disability Living Allowance Advisory Board, Employment Appeal Tribunal, Employment Rehabilitation Service, Employment Service, Health and Safety Commission (HSC), Health and Safety Laboratories (HSL), Independent Living Fund (ILF), Independent Review Service for the Social Fund, Industrial Injuries Advisory Council (IIAC), Manpower Service Commission (MSC), Medical Appeal Council Tribunal, National Advisory Council on Employment of Disabled People, Occupational Pension Advisory Service, Occupational Pensions Board (OPB), Office of Manpower Economics, Remploy, Resettlement Agency, Social Security Advisory Committee (SSAC), Social Security Research Policy Committee, </t>
  </si>
  <si>
    <t>HMRC has undertaken a high level review of identified legacy files and a plan is in place to manage the disposal of all of them. HMRC have just run an education and awareness campaign which may result in additional legacy files being identified so the actual number may increase in the short term. HMRC has a LCI relating to security and intelligence. The figures for 1987/88 and 1989/90 represent files that HMRC have reviewed in line with selection criteria. Further discovery work is ongoing to ensure other operational records are identified and appropriately disposed of.</t>
  </si>
  <si>
    <t>23 million titles (register, plan and documents) held under Land Registration Act and LCI</t>
  </si>
  <si>
    <t>Only those organisations which are due to transfer records to The National Archives are included (unless stated otherwise)</t>
  </si>
  <si>
    <t>The files awaiting review are made up of those inherited from the Department of Health on children’s services. We are working with The National Archives to establish a plan for our in year files to meet Public Records Act compliance</t>
  </si>
  <si>
    <t>As an accurate figure could not be calculated prior to the publication of this report, a zero is shown against each LCI entry.  More comprehensive information about the content of this RTR can be found at: https://www.gov.uk/government/publications/mods-records-transfer-report-and-explanation.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</si>
</sst>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0"/>
      <color indexed="8"/>
      <name val="Arial"/>
      <family val="2"/>
    </font>
    <font>
      <sz val="10"/>
      <name val="Arial"/>
      <family val="2"/>
    </font>
    <font>
      <b/>
      <sz val="10"/>
      <color indexed="8"/>
      <name val="Arial"/>
      <family val="2"/>
    </font>
    <font>
      <u val="single"/>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1"/>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0070C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bottom style="thin">
        <color theme="0"/>
      </bottom>
    </border>
    <border>
      <left style="thin">
        <color theme="0"/>
      </left>
      <right/>
      <top style="thin">
        <color theme="0"/>
      </top>
      <bottom/>
    </border>
    <border>
      <left style="thin">
        <color theme="0"/>
      </left>
      <right/>
      <top/>
      <bottom/>
    </border>
    <border>
      <left style="thin">
        <color theme="0"/>
      </left>
      <right style="thin">
        <color theme="0"/>
      </right>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color theme="0"/>
      </left>
      <right style="thin"/>
      <top style="thin">
        <color theme="0"/>
      </top>
      <bottom style="thin">
        <color theme="0"/>
      </bottom>
    </border>
    <border>
      <left style="thin"/>
      <right/>
      <top style="thin">
        <color theme="0"/>
      </top>
      <bottom style="thin">
        <color theme="0"/>
      </bottom>
    </border>
    <border>
      <left/>
      <right/>
      <top/>
      <bottom style="thin">
        <color theme="0"/>
      </bottom>
    </border>
    <border>
      <left/>
      <right style="thin">
        <color theme="0"/>
      </right>
      <top/>
      <bottom/>
    </border>
    <border>
      <left style="thin"/>
      <right style="thin">
        <color theme="0"/>
      </right>
      <top style="thin">
        <color theme="0"/>
      </top>
      <bottom style="thin">
        <color theme="0"/>
      </bottom>
    </border>
    <border>
      <left style="thin">
        <color theme="0"/>
      </left>
      <right style="thin">
        <color theme="0"/>
      </right>
      <top style="thin">
        <color theme="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6">
    <xf numFmtId="0" fontId="0" fillId="0" borderId="0" xfId="0" applyFont="1" applyAlignment="1">
      <alignment/>
    </xf>
    <xf numFmtId="0" fontId="41" fillId="22" borderId="10" xfId="0" applyFont="1" applyFill="1" applyBorder="1" applyAlignment="1">
      <alignment horizontal="center" vertical="top" textRotation="90" wrapText="1"/>
    </xf>
    <xf numFmtId="0" fontId="41" fillId="23" borderId="10" xfId="0" applyFont="1" applyFill="1" applyBorder="1" applyAlignment="1">
      <alignment horizontal="center" vertical="top" textRotation="90" wrapText="1"/>
    </xf>
    <xf numFmtId="0" fontId="41" fillId="24" borderId="10" xfId="0" applyFont="1" applyFill="1" applyBorder="1" applyAlignment="1">
      <alignment horizontal="center" vertical="top" textRotation="90" wrapText="1"/>
    </xf>
    <xf numFmtId="0" fontId="41" fillId="22" borderId="11" xfId="0" applyFont="1" applyFill="1" applyBorder="1" applyAlignment="1">
      <alignment horizontal="center" vertical="top" textRotation="90" wrapText="1"/>
    </xf>
    <xf numFmtId="0" fontId="41" fillId="22" borderId="12" xfId="0" applyFont="1" applyFill="1" applyBorder="1" applyAlignment="1">
      <alignment horizontal="center" vertical="top" textRotation="90" wrapText="1"/>
    </xf>
    <xf numFmtId="0" fontId="41" fillId="22" borderId="13" xfId="0" applyFont="1" applyFill="1" applyBorder="1" applyAlignment="1">
      <alignment horizontal="center" vertical="top" textRotation="90" wrapText="1"/>
    </xf>
    <xf numFmtId="0" fontId="41" fillId="22" borderId="14" xfId="0" applyFont="1" applyFill="1" applyBorder="1" applyAlignment="1">
      <alignment horizontal="center" vertical="top" textRotation="90" wrapText="1"/>
    </xf>
    <xf numFmtId="0" fontId="41" fillId="23" borderId="11" xfId="0" applyFont="1" applyFill="1" applyBorder="1" applyAlignment="1">
      <alignment horizontal="center" vertical="top" textRotation="90" wrapText="1"/>
    </xf>
    <xf numFmtId="0" fontId="41" fillId="23" borderId="12" xfId="0" applyFont="1" applyFill="1" applyBorder="1" applyAlignment="1">
      <alignment horizontal="center" vertical="top" textRotation="90" wrapText="1"/>
    </xf>
    <xf numFmtId="0" fontId="41" fillId="23" borderId="13" xfId="0" applyFont="1" applyFill="1" applyBorder="1" applyAlignment="1">
      <alignment horizontal="center" vertical="top" textRotation="90" wrapText="1"/>
    </xf>
    <xf numFmtId="0" fontId="41" fillId="23" borderId="14" xfId="0" applyFont="1" applyFill="1" applyBorder="1" applyAlignment="1">
      <alignment horizontal="center" vertical="top" textRotation="90" wrapText="1"/>
    </xf>
    <xf numFmtId="0" fontId="41" fillId="24" borderId="11" xfId="0" applyFont="1" applyFill="1" applyBorder="1" applyAlignment="1">
      <alignment horizontal="center" vertical="top" textRotation="90" wrapText="1"/>
    </xf>
    <xf numFmtId="0" fontId="41" fillId="24" borderId="12" xfId="0" applyFont="1" applyFill="1" applyBorder="1" applyAlignment="1">
      <alignment horizontal="center" vertical="top" textRotation="90" wrapText="1"/>
    </xf>
    <xf numFmtId="0" fontId="41" fillId="24" borderId="13" xfId="0" applyFont="1" applyFill="1" applyBorder="1" applyAlignment="1">
      <alignment horizontal="center" vertical="top" textRotation="90" wrapText="1"/>
    </xf>
    <xf numFmtId="0" fontId="41" fillId="24" borderId="14" xfId="0" applyFont="1" applyFill="1" applyBorder="1" applyAlignment="1">
      <alignment horizontal="center" vertical="top" textRotation="90" wrapText="1"/>
    </xf>
    <xf numFmtId="0" fontId="42" fillId="2" borderId="10" xfId="0" applyFont="1" applyFill="1" applyBorder="1" applyAlignment="1">
      <alignment/>
    </xf>
    <xf numFmtId="0" fontId="42" fillId="2" borderId="10" xfId="0" applyFont="1" applyFill="1" applyBorder="1" applyAlignment="1">
      <alignment wrapText="1"/>
    </xf>
    <xf numFmtId="0" fontId="42" fillId="33" borderId="10" xfId="0" applyFont="1" applyFill="1" applyBorder="1" applyAlignment="1">
      <alignment wrapText="1"/>
    </xf>
    <xf numFmtId="0" fontId="42" fillId="33" borderId="10" xfId="0" applyFont="1" applyFill="1" applyBorder="1" applyAlignment="1">
      <alignment/>
    </xf>
    <xf numFmtId="3" fontId="42" fillId="10" borderId="10" xfId="0" applyNumberFormat="1" applyFont="1" applyFill="1" applyBorder="1" applyAlignment="1">
      <alignment/>
    </xf>
    <xf numFmtId="3" fontId="42" fillId="4" borderId="10" xfId="0" applyNumberFormat="1" applyFont="1" applyFill="1" applyBorder="1" applyAlignment="1">
      <alignment/>
    </xf>
    <xf numFmtId="3" fontId="42" fillId="10" borderId="10" xfId="0" applyNumberFormat="1" applyFont="1" applyFill="1" applyBorder="1" applyAlignment="1">
      <alignment wrapText="1"/>
    </xf>
    <xf numFmtId="3" fontId="42" fillId="4" borderId="10" xfId="0" applyNumberFormat="1" applyFont="1" applyFill="1" applyBorder="1" applyAlignment="1">
      <alignment wrapText="1"/>
    </xf>
    <xf numFmtId="3" fontId="42" fillId="11" borderId="10" xfId="0" applyNumberFormat="1" applyFont="1" applyFill="1" applyBorder="1" applyAlignment="1">
      <alignment/>
    </xf>
    <xf numFmtId="3" fontId="20" fillId="5" borderId="10" xfId="0" applyNumberFormat="1" applyFont="1" applyFill="1" applyBorder="1" applyAlignment="1">
      <alignment/>
    </xf>
    <xf numFmtId="3" fontId="20" fillId="11" borderId="10" xfId="0" applyNumberFormat="1" applyFont="1" applyFill="1" applyBorder="1" applyAlignment="1">
      <alignment/>
    </xf>
    <xf numFmtId="3" fontId="42" fillId="11" borderId="10" xfId="0" applyNumberFormat="1" applyFont="1" applyFill="1" applyBorder="1" applyAlignment="1">
      <alignment wrapText="1"/>
    </xf>
    <xf numFmtId="3" fontId="20" fillId="5" borderId="10" xfId="0" applyNumberFormat="1" applyFont="1" applyFill="1" applyBorder="1" applyAlignment="1">
      <alignment wrapText="1"/>
    </xf>
    <xf numFmtId="3" fontId="20" fillId="11" borderId="10" xfId="0" applyNumberFormat="1" applyFont="1" applyFill="1" applyBorder="1" applyAlignment="1">
      <alignment wrapText="1"/>
    </xf>
    <xf numFmtId="3" fontId="20" fillId="6" borderId="10" xfId="0" applyNumberFormat="1" applyFont="1" applyFill="1" applyBorder="1" applyAlignment="1">
      <alignment/>
    </xf>
    <xf numFmtId="3" fontId="20" fillId="12" borderId="10" xfId="0" applyNumberFormat="1" applyFont="1" applyFill="1" applyBorder="1" applyAlignment="1">
      <alignment/>
    </xf>
    <xf numFmtId="3" fontId="20" fillId="6" borderId="10" xfId="0" applyNumberFormat="1" applyFont="1" applyFill="1" applyBorder="1" applyAlignment="1">
      <alignment wrapText="1"/>
    </xf>
    <xf numFmtId="3" fontId="20" fillId="12" borderId="10" xfId="0" applyNumberFormat="1" applyFont="1" applyFill="1" applyBorder="1" applyAlignment="1">
      <alignment wrapText="1"/>
    </xf>
    <xf numFmtId="3" fontId="20" fillId="34" borderId="10" xfId="0" applyNumberFormat="1" applyFont="1" applyFill="1" applyBorder="1" applyAlignment="1">
      <alignment/>
    </xf>
    <xf numFmtId="0" fontId="41" fillId="24" borderId="15" xfId="0" applyFont="1" applyFill="1" applyBorder="1" applyAlignment="1">
      <alignment horizontal="center" vertical="top" textRotation="90" wrapText="1"/>
    </xf>
    <xf numFmtId="0" fontId="41" fillId="23" borderId="15" xfId="0" applyFont="1" applyFill="1" applyBorder="1" applyAlignment="1">
      <alignment horizontal="center" vertical="top" textRotation="90" wrapText="1"/>
    </xf>
    <xf numFmtId="0" fontId="41" fillId="22" borderId="15" xfId="0" applyFont="1" applyFill="1" applyBorder="1" applyAlignment="1">
      <alignment horizontal="center" vertical="top" textRotation="90" wrapText="1"/>
    </xf>
    <xf numFmtId="0" fontId="42" fillId="0" borderId="0" xfId="0" applyFont="1" applyAlignment="1">
      <alignment wrapText="1"/>
    </xf>
    <xf numFmtId="0" fontId="42" fillId="0" borderId="0" xfId="0" applyFont="1" applyAlignment="1">
      <alignment/>
    </xf>
    <xf numFmtId="1" fontId="42" fillId="0" borderId="0" xfId="0" applyNumberFormat="1" applyFont="1" applyAlignment="1">
      <alignment/>
    </xf>
    <xf numFmtId="0" fontId="42" fillId="0" borderId="0" xfId="0" applyFont="1" applyFill="1" applyAlignment="1">
      <alignment wrapText="1"/>
    </xf>
    <xf numFmtId="0" fontId="42" fillId="0" borderId="0" xfId="0" applyFont="1" applyFill="1" applyAlignment="1">
      <alignment/>
    </xf>
    <xf numFmtId="22" fontId="42" fillId="0" borderId="0" xfId="0" applyNumberFormat="1" applyFont="1" applyAlignment="1">
      <alignment/>
    </xf>
    <xf numFmtId="0" fontId="42" fillId="2" borderId="0" xfId="0" applyFont="1" applyFill="1" applyAlignment="1">
      <alignment wrapText="1"/>
    </xf>
    <xf numFmtId="0" fontId="42" fillId="33" borderId="0" xfId="0" applyFont="1" applyFill="1" applyAlignment="1">
      <alignment wrapText="1"/>
    </xf>
    <xf numFmtId="3" fontId="42" fillId="0" borderId="0" xfId="0" applyNumberFormat="1" applyFont="1" applyAlignment="1">
      <alignment/>
    </xf>
    <xf numFmtId="3" fontId="20" fillId="34" borderId="10" xfId="0" applyNumberFormat="1" applyFont="1" applyFill="1" applyBorder="1" applyAlignment="1">
      <alignment wrapText="1"/>
    </xf>
    <xf numFmtId="0" fontId="43" fillId="0" borderId="0" xfId="0" applyFont="1" applyAlignment="1">
      <alignment vertical="top"/>
    </xf>
    <xf numFmtId="0" fontId="42" fillId="0" borderId="0" xfId="0" applyFont="1" applyAlignment="1">
      <alignment vertical="top"/>
    </xf>
    <xf numFmtId="0" fontId="43" fillId="0" borderId="0" xfId="0" applyFont="1" applyFill="1" applyAlignment="1">
      <alignment/>
    </xf>
    <xf numFmtId="3" fontId="42" fillId="0" borderId="0" xfId="0" applyNumberFormat="1" applyFont="1" applyFill="1" applyAlignment="1">
      <alignment/>
    </xf>
    <xf numFmtId="0" fontId="41" fillId="24" borderId="15" xfId="0" applyFont="1" applyFill="1" applyBorder="1" applyAlignment="1">
      <alignment horizontal="center" vertical="top" textRotation="90" wrapText="1"/>
    </xf>
    <xf numFmtId="0" fontId="41" fillId="23" borderId="15" xfId="0" applyFont="1" applyFill="1" applyBorder="1" applyAlignment="1">
      <alignment horizontal="center" vertical="top" textRotation="90" wrapText="1"/>
    </xf>
    <xf numFmtId="0" fontId="41" fillId="35" borderId="11" xfId="0" applyFont="1" applyFill="1" applyBorder="1" applyAlignment="1">
      <alignment horizontal="center" vertical="top" wrapText="1"/>
    </xf>
    <xf numFmtId="0" fontId="41" fillId="20" borderId="0" xfId="0" applyFont="1" applyFill="1" applyAlignment="1">
      <alignment horizontal="center" wrapText="1"/>
    </xf>
    <xf numFmtId="0" fontId="41" fillId="24" borderId="11" xfId="0" applyFont="1" applyFill="1" applyBorder="1" applyAlignment="1">
      <alignment horizontal="center" vertical="top" wrapText="1"/>
    </xf>
    <xf numFmtId="0" fontId="41" fillId="24" borderId="16" xfId="0" applyFont="1" applyFill="1" applyBorder="1" applyAlignment="1">
      <alignment horizontal="center" vertical="top" wrapText="1"/>
    </xf>
    <xf numFmtId="0" fontId="41" fillId="24" borderId="17" xfId="0" applyFont="1" applyFill="1" applyBorder="1" applyAlignment="1">
      <alignment horizontal="center" vertical="top" wrapText="1"/>
    </xf>
    <xf numFmtId="0" fontId="41" fillId="22" borderId="18" xfId="0" applyFont="1" applyFill="1" applyBorder="1" applyAlignment="1">
      <alignment horizontal="center" textRotation="90" wrapText="1"/>
    </xf>
    <xf numFmtId="0" fontId="41" fillId="22" borderId="19" xfId="0" applyFont="1" applyFill="1" applyBorder="1" applyAlignment="1">
      <alignment horizontal="center" textRotation="90" wrapText="1"/>
    </xf>
    <xf numFmtId="0" fontId="41" fillId="22" borderId="20" xfId="0" applyFont="1" applyFill="1" applyBorder="1" applyAlignment="1">
      <alignment horizontal="center" vertical="top" wrapText="1"/>
    </xf>
    <xf numFmtId="0" fontId="41" fillId="22" borderId="21" xfId="0" applyFont="1" applyFill="1" applyBorder="1" applyAlignment="1">
      <alignment horizontal="center" vertical="top" wrapText="1"/>
    </xf>
    <xf numFmtId="0" fontId="41" fillId="23" borderId="20" xfId="0" applyFont="1" applyFill="1" applyBorder="1" applyAlignment="1">
      <alignment horizontal="center" vertical="top" wrapText="1"/>
    </xf>
    <xf numFmtId="0" fontId="41" fillId="23" borderId="21" xfId="0" applyFont="1" applyFill="1" applyBorder="1" applyAlignment="1">
      <alignment horizontal="center" vertical="top" wrapText="1"/>
    </xf>
    <xf numFmtId="0" fontId="41" fillId="20" borderId="22" xfId="0" applyFont="1" applyFill="1" applyBorder="1" applyAlignment="1">
      <alignment horizontal="center" wrapText="1"/>
    </xf>
    <xf numFmtId="0" fontId="41" fillId="20" borderId="23" xfId="0" applyFont="1" applyFill="1" applyBorder="1" applyAlignment="1">
      <alignment horizontal="center" wrapText="1"/>
    </xf>
    <xf numFmtId="0" fontId="41" fillId="22" borderId="11" xfId="0" applyFont="1" applyFill="1" applyBorder="1" applyAlignment="1">
      <alignment horizontal="center" vertical="top" wrapText="1"/>
    </xf>
    <xf numFmtId="0" fontId="41" fillId="22" borderId="16" xfId="0" applyFont="1" applyFill="1" applyBorder="1" applyAlignment="1">
      <alignment horizontal="center" vertical="top" wrapText="1"/>
    </xf>
    <xf numFmtId="0" fontId="41" fillId="22" borderId="17" xfId="0" applyFont="1" applyFill="1" applyBorder="1" applyAlignment="1">
      <alignment horizontal="center" vertical="top" wrapText="1"/>
    </xf>
    <xf numFmtId="0" fontId="41" fillId="23" borderId="11" xfId="0" applyFont="1" applyFill="1" applyBorder="1" applyAlignment="1">
      <alignment horizontal="center" vertical="top" wrapText="1"/>
    </xf>
    <xf numFmtId="0" fontId="41" fillId="23" borderId="16" xfId="0" applyFont="1" applyFill="1" applyBorder="1" applyAlignment="1">
      <alignment horizontal="center" vertical="top" wrapText="1"/>
    </xf>
    <xf numFmtId="0" fontId="41" fillId="23" borderId="17" xfId="0" applyFont="1" applyFill="1" applyBorder="1" applyAlignment="1">
      <alignment horizontal="center" vertical="top" wrapText="1"/>
    </xf>
    <xf numFmtId="0" fontId="41" fillId="22" borderId="24" xfId="0" applyFont="1" applyFill="1" applyBorder="1" applyAlignment="1">
      <alignment horizontal="center" vertical="top" wrapText="1"/>
    </xf>
    <xf numFmtId="0" fontId="41" fillId="22" borderId="18" xfId="0" applyFont="1" applyFill="1" applyBorder="1" applyAlignment="1">
      <alignment horizontal="center" vertical="top" textRotation="90" wrapText="1"/>
    </xf>
    <xf numFmtId="0" fontId="41" fillId="22" borderId="19" xfId="0" applyFont="1" applyFill="1" applyBorder="1" applyAlignment="1">
      <alignment horizontal="center" vertical="top" textRotation="90" wrapText="1"/>
    </xf>
    <xf numFmtId="0" fontId="41" fillId="23" borderId="18" xfId="0" applyFont="1" applyFill="1" applyBorder="1" applyAlignment="1">
      <alignment horizontal="center" textRotation="90" wrapText="1"/>
    </xf>
    <xf numFmtId="0" fontId="41" fillId="23" borderId="19" xfId="0" applyFont="1" applyFill="1" applyBorder="1" applyAlignment="1">
      <alignment horizontal="center" textRotation="90" wrapText="1"/>
    </xf>
    <xf numFmtId="0" fontId="41" fillId="24" borderId="20" xfId="0" applyFont="1" applyFill="1" applyBorder="1" applyAlignment="1">
      <alignment horizontal="center" vertical="top" wrapText="1"/>
    </xf>
    <xf numFmtId="0" fontId="41" fillId="24" borderId="24" xfId="0" applyFont="1" applyFill="1" applyBorder="1" applyAlignment="1">
      <alignment horizontal="center" vertical="top" wrapText="1"/>
    </xf>
    <xf numFmtId="0" fontId="41" fillId="20" borderId="25" xfId="0" applyFont="1" applyFill="1" applyBorder="1" applyAlignment="1">
      <alignment horizontal="center" textRotation="90" wrapText="1"/>
    </xf>
    <xf numFmtId="0" fontId="41" fillId="20" borderId="15" xfId="0" applyFont="1" applyFill="1" applyBorder="1" applyAlignment="1">
      <alignment horizontal="center" textRotation="90" wrapText="1"/>
    </xf>
    <xf numFmtId="0" fontId="41" fillId="24" borderId="18" xfId="0" applyFont="1" applyFill="1" applyBorder="1" applyAlignment="1">
      <alignment horizontal="center" vertical="top" textRotation="90" wrapText="1"/>
    </xf>
    <xf numFmtId="0" fontId="41" fillId="24" borderId="19" xfId="0" applyFont="1" applyFill="1" applyBorder="1" applyAlignment="1">
      <alignment horizontal="center" vertical="top" textRotation="90" wrapText="1"/>
    </xf>
    <xf numFmtId="0" fontId="41" fillId="24" borderId="25" xfId="0" applyFont="1" applyFill="1" applyBorder="1" applyAlignment="1">
      <alignment horizontal="center" vertical="top" textRotation="90" wrapText="1"/>
    </xf>
    <xf numFmtId="0" fontId="41" fillId="24" borderId="15" xfId="0" applyFont="1" applyFill="1" applyBorder="1" applyAlignment="1">
      <alignment horizontal="center" vertical="top" textRotation="90" wrapText="1"/>
    </xf>
    <xf numFmtId="0" fontId="41" fillId="23" borderId="24" xfId="0" applyFont="1" applyFill="1" applyBorder="1" applyAlignment="1">
      <alignment horizontal="center" vertical="top" wrapText="1"/>
    </xf>
    <xf numFmtId="0" fontId="41" fillId="23" borderId="18" xfId="0" applyFont="1" applyFill="1" applyBorder="1" applyAlignment="1">
      <alignment horizontal="center" vertical="top" textRotation="90" wrapText="1"/>
    </xf>
    <xf numFmtId="0" fontId="41" fillId="23" borderId="19" xfId="0" applyFont="1" applyFill="1" applyBorder="1" applyAlignment="1">
      <alignment horizontal="center" vertical="top" textRotation="90" wrapText="1"/>
    </xf>
    <xf numFmtId="0" fontId="41" fillId="23" borderId="25" xfId="0" applyFont="1" applyFill="1" applyBorder="1" applyAlignment="1">
      <alignment horizontal="center" vertical="top" textRotation="90" wrapText="1"/>
    </xf>
    <xf numFmtId="0" fontId="41" fillId="23" borderId="15" xfId="0" applyFont="1" applyFill="1" applyBorder="1" applyAlignment="1">
      <alignment horizontal="center" vertical="top" textRotation="90" wrapText="1"/>
    </xf>
    <xf numFmtId="0" fontId="41" fillId="24" borderId="18" xfId="0" applyFont="1" applyFill="1" applyBorder="1" applyAlignment="1">
      <alignment horizontal="center" textRotation="90" wrapText="1"/>
    </xf>
    <xf numFmtId="0" fontId="41" fillId="24" borderId="19" xfId="0" applyFont="1" applyFill="1" applyBorder="1" applyAlignment="1">
      <alignment horizontal="center" textRotation="90" wrapText="1"/>
    </xf>
    <xf numFmtId="0" fontId="41" fillId="24" borderId="21" xfId="0" applyFont="1" applyFill="1" applyBorder="1" applyAlignment="1">
      <alignment horizontal="center" vertical="top" wrapText="1"/>
    </xf>
    <xf numFmtId="0" fontId="41" fillId="35" borderId="18" xfId="0" applyFont="1" applyFill="1" applyBorder="1" applyAlignment="1">
      <alignment horizontal="center" textRotation="90" wrapText="1"/>
    </xf>
    <xf numFmtId="0" fontId="41" fillId="35" borderId="19" xfId="0" applyFont="1" applyFill="1" applyBorder="1" applyAlignment="1">
      <alignment horizont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psrc.ac.uk/" TargetMode="External" /><Relationship Id="rId2" Type="http://schemas.openxmlformats.org/officeDocument/2006/relationships/hyperlink" Target="https://www.gov.uk/government/publications/mods-records-transfer-report-and-explanation" TargetMode="External" /><Relationship Id="rId3" Type="http://schemas.openxmlformats.org/officeDocument/2006/relationships/hyperlink" Target="https://www.gov.uk/government/publications/mods-records-transfer-report-and-explanation" TargetMode="External" /><Relationship Id="rId4" Type="http://schemas.openxmlformats.org/officeDocument/2006/relationships/hyperlink" Target="https://www.gov.uk/government/publications/mods-records-transfer-report-and-explanation"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psrc.ac.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psrc.ac.u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psrc.ac.uk/"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143"/>
  <sheetViews>
    <sheetView tabSelected="1" zoomScale="80" zoomScaleNormal="80" zoomScalePageLayoutView="0" workbookViewId="0" topLeftCell="E1">
      <pane xSplit="4" ySplit="3" topLeftCell="I4" activePane="bottomRight" state="frozen"/>
      <selection pane="topLeft" activeCell="E1" sqref="E1"/>
      <selection pane="topRight" activeCell="I1" sqref="I1"/>
      <selection pane="bottomLeft" activeCell="E4" sqref="E4"/>
      <selection pane="bottomRight" activeCell="Q16" sqref="Q16"/>
    </sheetView>
  </sheetViews>
  <sheetFormatPr defaultColWidth="9.140625" defaultRowHeight="15"/>
  <cols>
    <col min="1" max="1" width="0" style="38" hidden="1" customWidth="1"/>
    <col min="2" max="4" width="0" style="39" hidden="1" customWidth="1"/>
    <col min="5" max="5" width="5.57421875" style="40" customWidth="1"/>
    <col min="6" max="6" width="25.7109375" style="38" customWidth="1"/>
    <col min="7" max="7" width="30.00390625" style="38" customWidth="1"/>
    <col min="8" max="8" width="17.00390625" style="38" customWidth="1"/>
    <col min="9" max="9" width="8.28125" style="39" customWidth="1"/>
    <col min="10" max="10" width="7.00390625" style="39" customWidth="1"/>
    <col min="11" max="11" width="7.140625" style="39" customWidth="1"/>
    <col min="12" max="12" width="6.57421875" style="39" customWidth="1"/>
    <col min="13" max="13" width="7.8515625" style="39" customWidth="1"/>
    <col min="14" max="14" width="8.140625" style="39" customWidth="1"/>
    <col min="15" max="16" width="7.00390625" style="39" customWidth="1"/>
    <col min="17" max="17" width="50.00390625" style="38" customWidth="1"/>
    <col min="18" max="18" width="13.140625" style="38" customWidth="1"/>
    <col min="19" max="19" width="8.140625" style="39" customWidth="1"/>
    <col min="20" max="21" width="6.8515625" style="39" customWidth="1"/>
    <col min="22" max="22" width="5.8515625" style="39" customWidth="1"/>
    <col min="23" max="23" width="4.140625" style="39" customWidth="1"/>
    <col min="24" max="24" width="8.7109375" style="39" customWidth="1"/>
    <col min="25" max="25" width="9.140625" style="39" customWidth="1"/>
    <col min="26" max="26" width="5.8515625" style="39" customWidth="1"/>
    <col min="27" max="27" width="26.57421875" style="38" customWidth="1"/>
    <col min="28" max="28" width="7.8515625" style="39" customWidth="1"/>
    <col min="29" max="29" width="7.28125" style="39" customWidth="1"/>
    <col min="30" max="30" width="7.57421875" style="39" customWidth="1"/>
    <col min="31" max="31" width="5.8515625" style="39" customWidth="1"/>
    <col min="32" max="32" width="5.28125" style="39" customWidth="1"/>
    <col min="33" max="33" width="8.57421875" style="39" customWidth="1"/>
    <col min="34" max="34" width="4.140625" style="39" customWidth="1"/>
    <col min="35" max="35" width="7.140625" style="39" customWidth="1"/>
    <col min="36" max="36" width="26.28125" style="38" customWidth="1"/>
    <col min="37" max="16384" width="9.140625" style="39" customWidth="1"/>
  </cols>
  <sheetData>
    <row r="1" spans="5:36" ht="12.75">
      <c r="E1" s="55"/>
      <c r="F1" s="55" t="s">
        <v>149</v>
      </c>
      <c r="G1" s="55" t="s">
        <v>150</v>
      </c>
      <c r="H1" s="66" t="s">
        <v>159</v>
      </c>
      <c r="I1" s="67" t="s">
        <v>148</v>
      </c>
      <c r="J1" s="68"/>
      <c r="K1" s="68"/>
      <c r="L1" s="68"/>
      <c r="M1" s="68"/>
      <c r="N1" s="68"/>
      <c r="O1" s="68"/>
      <c r="P1" s="68"/>
      <c r="Q1" s="69"/>
      <c r="R1" s="54"/>
      <c r="S1" s="70" t="s">
        <v>151</v>
      </c>
      <c r="T1" s="71"/>
      <c r="U1" s="71"/>
      <c r="V1" s="71"/>
      <c r="W1" s="71"/>
      <c r="X1" s="71"/>
      <c r="Y1" s="71"/>
      <c r="Z1" s="71"/>
      <c r="AA1" s="72"/>
      <c r="AB1" s="56" t="s">
        <v>152</v>
      </c>
      <c r="AC1" s="57"/>
      <c r="AD1" s="57"/>
      <c r="AE1" s="57"/>
      <c r="AF1" s="57"/>
      <c r="AG1" s="57"/>
      <c r="AH1" s="57"/>
      <c r="AI1" s="57"/>
      <c r="AJ1" s="58"/>
    </row>
    <row r="2" spans="5:36" ht="65.25" customHeight="1">
      <c r="E2" s="55"/>
      <c r="F2" s="55"/>
      <c r="G2" s="55"/>
      <c r="H2" s="66"/>
      <c r="I2" s="59" t="s">
        <v>143</v>
      </c>
      <c r="J2" s="61" t="s">
        <v>153</v>
      </c>
      <c r="K2" s="62"/>
      <c r="L2" s="61" t="s">
        <v>154</v>
      </c>
      <c r="M2" s="73"/>
      <c r="N2" s="61" t="s">
        <v>155</v>
      </c>
      <c r="O2" s="73"/>
      <c r="P2" s="74" t="s">
        <v>144</v>
      </c>
      <c r="Q2" s="74" t="s">
        <v>147</v>
      </c>
      <c r="R2" s="80" t="s">
        <v>149</v>
      </c>
      <c r="S2" s="76" t="s">
        <v>143</v>
      </c>
      <c r="T2" s="63" t="s">
        <v>156</v>
      </c>
      <c r="U2" s="64"/>
      <c r="V2" s="63" t="s">
        <v>157</v>
      </c>
      <c r="W2" s="86"/>
      <c r="X2" s="63" t="s">
        <v>155</v>
      </c>
      <c r="Y2" s="86"/>
      <c r="Z2" s="87" t="s">
        <v>144</v>
      </c>
      <c r="AA2" s="89" t="s">
        <v>147</v>
      </c>
      <c r="AB2" s="91" t="s">
        <v>143</v>
      </c>
      <c r="AC2" s="78" t="s">
        <v>156</v>
      </c>
      <c r="AD2" s="93"/>
      <c r="AE2" s="78" t="s">
        <v>158</v>
      </c>
      <c r="AF2" s="79"/>
      <c r="AG2" s="78" t="s">
        <v>155</v>
      </c>
      <c r="AH2" s="79"/>
      <c r="AI2" s="82" t="s">
        <v>144</v>
      </c>
      <c r="AJ2" s="84" t="s">
        <v>147</v>
      </c>
    </row>
    <row r="3" spans="1:36" ht="153.75" customHeight="1">
      <c r="A3" s="38" t="s">
        <v>141</v>
      </c>
      <c r="B3" s="39" t="s">
        <v>142</v>
      </c>
      <c r="C3" s="39" t="s">
        <v>0</v>
      </c>
      <c r="D3" s="39" t="s">
        <v>1</v>
      </c>
      <c r="E3" s="55" t="s">
        <v>19</v>
      </c>
      <c r="F3" s="55"/>
      <c r="G3" s="65"/>
      <c r="H3" s="66"/>
      <c r="I3" s="60"/>
      <c r="J3" s="1" t="s">
        <v>145</v>
      </c>
      <c r="K3" s="4" t="s">
        <v>146</v>
      </c>
      <c r="L3" s="5" t="s">
        <v>145</v>
      </c>
      <c r="M3" s="6" t="s">
        <v>146</v>
      </c>
      <c r="N3" s="37" t="s">
        <v>145</v>
      </c>
      <c r="O3" s="7" t="s">
        <v>146</v>
      </c>
      <c r="P3" s="75"/>
      <c r="Q3" s="75"/>
      <c r="R3" s="81"/>
      <c r="S3" s="77"/>
      <c r="T3" s="2" t="s">
        <v>145</v>
      </c>
      <c r="U3" s="8" t="s">
        <v>146</v>
      </c>
      <c r="V3" s="9" t="s">
        <v>145</v>
      </c>
      <c r="W3" s="10" t="s">
        <v>146</v>
      </c>
      <c r="X3" s="36" t="s">
        <v>145</v>
      </c>
      <c r="Y3" s="11" t="s">
        <v>146</v>
      </c>
      <c r="Z3" s="88"/>
      <c r="AA3" s="90"/>
      <c r="AB3" s="92"/>
      <c r="AC3" s="3" t="s">
        <v>145</v>
      </c>
      <c r="AD3" s="12" t="s">
        <v>146</v>
      </c>
      <c r="AE3" s="13" t="s">
        <v>145</v>
      </c>
      <c r="AF3" s="14" t="s">
        <v>146</v>
      </c>
      <c r="AG3" s="35" t="s">
        <v>145</v>
      </c>
      <c r="AH3" s="15" t="s">
        <v>146</v>
      </c>
      <c r="AI3" s="83"/>
      <c r="AJ3" s="85"/>
    </row>
    <row r="4" spans="1:36" s="42" customFormat="1" ht="198" customHeight="1">
      <c r="A4" s="41"/>
      <c r="E4" s="16">
        <v>1</v>
      </c>
      <c r="F4" s="17" t="s">
        <v>209</v>
      </c>
      <c r="G4" s="17" t="s">
        <v>268</v>
      </c>
      <c r="H4" s="17" t="s">
        <v>263</v>
      </c>
      <c r="I4" s="23">
        <v>5001</v>
      </c>
      <c r="J4" s="23">
        <v>4771</v>
      </c>
      <c r="K4" s="23">
        <v>0</v>
      </c>
      <c r="L4" s="23">
        <v>167</v>
      </c>
      <c r="M4" s="23">
        <v>63</v>
      </c>
      <c r="N4" s="23">
        <v>0</v>
      </c>
      <c r="O4" s="23">
        <v>0</v>
      </c>
      <c r="P4" s="23">
        <v>230</v>
      </c>
      <c r="Q4" s="23" t="s">
        <v>269</v>
      </c>
      <c r="R4" s="17" t="s">
        <v>209</v>
      </c>
      <c r="S4" s="25">
        <v>3918</v>
      </c>
      <c r="T4" s="25">
        <v>2949</v>
      </c>
      <c r="U4" s="25">
        <v>0</v>
      </c>
      <c r="V4" s="25">
        <v>968</v>
      </c>
      <c r="W4" s="25">
        <v>1</v>
      </c>
      <c r="X4" s="25">
        <v>0</v>
      </c>
      <c r="Y4" s="25">
        <v>0</v>
      </c>
      <c r="Z4" s="25">
        <v>600</v>
      </c>
      <c r="AA4" s="28" t="s">
        <v>271</v>
      </c>
      <c r="AB4" s="30">
        <v>4000</v>
      </c>
      <c r="AC4" s="30">
        <v>4000</v>
      </c>
      <c r="AD4" s="30">
        <v>0</v>
      </c>
      <c r="AE4" s="30">
        <v>0</v>
      </c>
      <c r="AF4" s="30">
        <v>0</v>
      </c>
      <c r="AG4" s="30">
        <v>0</v>
      </c>
      <c r="AH4" s="30">
        <v>0</v>
      </c>
      <c r="AI4" s="30">
        <v>1200</v>
      </c>
      <c r="AJ4" s="32"/>
    </row>
    <row r="5" spans="4:36" ht="102">
      <c r="D5" s="43"/>
      <c r="E5" s="19">
        <v>2</v>
      </c>
      <c r="F5" s="18" t="s">
        <v>160</v>
      </c>
      <c r="G5" s="18" t="s">
        <v>242</v>
      </c>
      <c r="H5" s="18" t="s">
        <v>20</v>
      </c>
      <c r="I5" s="20">
        <v>2471</v>
      </c>
      <c r="J5" s="20">
        <v>0</v>
      </c>
      <c r="K5" s="20">
        <v>0</v>
      </c>
      <c r="L5" s="20">
        <v>1022</v>
      </c>
      <c r="M5" s="20">
        <v>1449</v>
      </c>
      <c r="N5" s="20">
        <v>0</v>
      </c>
      <c r="O5" s="20">
        <v>0</v>
      </c>
      <c r="P5" s="20">
        <v>485</v>
      </c>
      <c r="Q5" s="22" t="s">
        <v>244</v>
      </c>
      <c r="R5" s="18" t="s">
        <v>160</v>
      </c>
      <c r="S5" s="24">
        <v>988</v>
      </c>
      <c r="T5" s="24">
        <v>824</v>
      </c>
      <c r="U5" s="24">
        <v>0</v>
      </c>
      <c r="V5" s="24">
        <v>51</v>
      </c>
      <c r="W5" s="24">
        <v>0</v>
      </c>
      <c r="X5" s="24">
        <v>113</v>
      </c>
      <c r="Y5" s="24">
        <v>0</v>
      </c>
      <c r="Z5" s="24">
        <v>51</v>
      </c>
      <c r="AA5" s="27" t="s">
        <v>244</v>
      </c>
      <c r="AB5" s="31">
        <v>1353</v>
      </c>
      <c r="AC5" s="31">
        <v>866</v>
      </c>
      <c r="AD5" s="31">
        <v>0</v>
      </c>
      <c r="AE5" s="31">
        <v>363</v>
      </c>
      <c r="AF5" s="31">
        <v>0</v>
      </c>
      <c r="AG5" s="31">
        <v>124</v>
      </c>
      <c r="AH5" s="31">
        <v>0</v>
      </c>
      <c r="AI5" s="33">
        <v>33</v>
      </c>
      <c r="AJ5" s="33" t="s">
        <v>161</v>
      </c>
    </row>
    <row r="6" spans="3:36" ht="76.5">
      <c r="C6" s="39">
        <v>37946479</v>
      </c>
      <c r="D6" s="43">
        <v>42174.71165509259</v>
      </c>
      <c r="E6" s="16">
        <v>3</v>
      </c>
      <c r="F6" s="17" t="s">
        <v>6</v>
      </c>
      <c r="G6" s="17" t="s">
        <v>210</v>
      </c>
      <c r="H6" s="17" t="s">
        <v>34</v>
      </c>
      <c r="I6" s="21">
        <v>5608</v>
      </c>
      <c r="J6" s="21">
        <v>1645</v>
      </c>
      <c r="K6" s="21">
        <v>1</v>
      </c>
      <c r="L6" s="21">
        <v>1203</v>
      </c>
      <c r="M6" s="21">
        <v>0</v>
      </c>
      <c r="N6" s="21">
        <v>2759</v>
      </c>
      <c r="O6" s="21">
        <v>0</v>
      </c>
      <c r="P6" s="21">
        <v>788</v>
      </c>
      <c r="Q6" s="23" t="s">
        <v>219</v>
      </c>
      <c r="R6" s="17" t="s">
        <v>6</v>
      </c>
      <c r="S6" s="25">
        <v>4373</v>
      </c>
      <c r="T6" s="25">
        <v>1878</v>
      </c>
      <c r="U6" s="25">
        <v>0</v>
      </c>
      <c r="V6" s="25">
        <v>79</v>
      </c>
      <c r="W6" s="25">
        <v>0</v>
      </c>
      <c r="X6" s="25">
        <v>2416</v>
      </c>
      <c r="Y6" s="25">
        <v>0</v>
      </c>
      <c r="Z6" s="25">
        <v>79</v>
      </c>
      <c r="AA6" s="28" t="s">
        <v>235</v>
      </c>
      <c r="AB6" s="30">
        <v>4412</v>
      </c>
      <c r="AC6" s="30">
        <v>2604</v>
      </c>
      <c r="AD6" s="30">
        <v>0</v>
      </c>
      <c r="AE6" s="30">
        <v>157</v>
      </c>
      <c r="AF6" s="30">
        <v>0</v>
      </c>
      <c r="AG6" s="30">
        <v>1651</v>
      </c>
      <c r="AH6" s="30">
        <v>0</v>
      </c>
      <c r="AI6" s="30">
        <v>157</v>
      </c>
      <c r="AJ6" s="32" t="s">
        <v>235</v>
      </c>
    </row>
    <row r="7" spans="3:36" ht="165.75">
      <c r="C7" s="39">
        <v>34221857</v>
      </c>
      <c r="D7" s="43">
        <v>42166.45243055555</v>
      </c>
      <c r="E7" s="19">
        <v>4</v>
      </c>
      <c r="F7" s="18" t="s">
        <v>93</v>
      </c>
      <c r="G7" s="18"/>
      <c r="H7" s="18" t="s">
        <v>94</v>
      </c>
      <c r="I7" s="20">
        <v>2278</v>
      </c>
      <c r="J7" s="20">
        <v>2199</v>
      </c>
      <c r="K7" s="20">
        <v>10</v>
      </c>
      <c r="L7" s="20">
        <v>19</v>
      </c>
      <c r="M7" s="20">
        <v>0</v>
      </c>
      <c r="N7" s="20">
        <v>3</v>
      </c>
      <c r="O7" s="20">
        <v>47</v>
      </c>
      <c r="P7" s="20">
        <v>145</v>
      </c>
      <c r="Q7" s="22" t="s">
        <v>220</v>
      </c>
      <c r="R7" s="18" t="s">
        <v>93</v>
      </c>
      <c r="S7" s="26">
        <v>2403</v>
      </c>
      <c r="T7" s="26">
        <v>2395</v>
      </c>
      <c r="U7" s="26">
        <v>0</v>
      </c>
      <c r="V7" s="26">
        <v>5</v>
      </c>
      <c r="W7" s="26">
        <v>0</v>
      </c>
      <c r="X7" s="26">
        <v>3</v>
      </c>
      <c r="Y7" s="26">
        <v>0</v>
      </c>
      <c r="Z7" s="26">
        <v>142</v>
      </c>
      <c r="AA7" s="29" t="s">
        <v>218</v>
      </c>
      <c r="AB7" s="31">
        <v>1887</v>
      </c>
      <c r="AC7" s="31">
        <v>1873</v>
      </c>
      <c r="AD7" s="31">
        <v>0</v>
      </c>
      <c r="AE7" s="31">
        <v>12</v>
      </c>
      <c r="AF7" s="31">
        <v>0</v>
      </c>
      <c r="AG7" s="31">
        <v>2</v>
      </c>
      <c r="AH7" s="31">
        <v>0</v>
      </c>
      <c r="AI7" s="33">
        <v>119</v>
      </c>
      <c r="AJ7" s="33" t="s">
        <v>218</v>
      </c>
    </row>
    <row r="8" spans="3:36" ht="51">
      <c r="C8" s="39">
        <v>36286136</v>
      </c>
      <c r="D8" s="43">
        <v>42166.49171296296</v>
      </c>
      <c r="E8" s="16">
        <v>5</v>
      </c>
      <c r="F8" s="17" t="s">
        <v>162</v>
      </c>
      <c r="G8" s="17"/>
      <c r="H8" s="17" t="s">
        <v>163</v>
      </c>
      <c r="I8" s="21">
        <v>545</v>
      </c>
      <c r="J8" s="21">
        <v>177</v>
      </c>
      <c r="K8" s="21">
        <v>0</v>
      </c>
      <c r="L8" s="21">
        <v>35</v>
      </c>
      <c r="M8" s="21">
        <v>0</v>
      </c>
      <c r="N8" s="21">
        <v>333</v>
      </c>
      <c r="O8" s="21">
        <v>0</v>
      </c>
      <c r="P8" s="21">
        <v>0</v>
      </c>
      <c r="Q8" s="23" t="s">
        <v>221</v>
      </c>
      <c r="R8" s="17" t="s">
        <v>162</v>
      </c>
      <c r="S8" s="25">
        <v>753</v>
      </c>
      <c r="T8" s="25">
        <v>206</v>
      </c>
      <c r="U8" s="25">
        <v>0</v>
      </c>
      <c r="V8" s="25">
        <v>1</v>
      </c>
      <c r="W8" s="25">
        <v>0</v>
      </c>
      <c r="X8" s="25">
        <v>546</v>
      </c>
      <c r="Y8" s="25">
        <v>0</v>
      </c>
      <c r="Z8" s="25">
        <v>0</v>
      </c>
      <c r="AA8" s="28"/>
      <c r="AB8" s="30">
        <v>783</v>
      </c>
      <c r="AC8" s="30">
        <v>305</v>
      </c>
      <c r="AD8" s="30">
        <v>0</v>
      </c>
      <c r="AE8" s="30">
        <v>3</v>
      </c>
      <c r="AF8" s="30">
        <v>0</v>
      </c>
      <c r="AG8" s="30">
        <v>475</v>
      </c>
      <c r="AH8" s="30">
        <v>0</v>
      </c>
      <c r="AI8" s="30">
        <v>0</v>
      </c>
      <c r="AJ8" s="32"/>
    </row>
    <row r="9" spans="3:36" ht="126" customHeight="1">
      <c r="C9" s="39">
        <v>36289681</v>
      </c>
      <c r="D9" s="43">
        <v>42166.46219907407</v>
      </c>
      <c r="E9" s="19">
        <v>6</v>
      </c>
      <c r="F9" s="18" t="s">
        <v>38</v>
      </c>
      <c r="G9" s="18" t="s">
        <v>39</v>
      </c>
      <c r="H9" s="18" t="s">
        <v>164</v>
      </c>
      <c r="I9" s="20">
        <v>6357</v>
      </c>
      <c r="J9" s="20">
        <v>351</v>
      </c>
      <c r="K9" s="20">
        <v>6006</v>
      </c>
      <c r="L9" s="20">
        <v>0</v>
      </c>
      <c r="M9" s="20">
        <v>0</v>
      </c>
      <c r="N9" s="20">
        <v>0</v>
      </c>
      <c r="O9" s="20">
        <v>0</v>
      </c>
      <c r="P9" s="20">
        <v>0</v>
      </c>
      <c r="Q9" s="22" t="s">
        <v>222</v>
      </c>
      <c r="R9" s="18" t="s">
        <v>38</v>
      </c>
      <c r="S9" s="26">
        <v>558</v>
      </c>
      <c r="T9" s="26">
        <v>558</v>
      </c>
      <c r="U9" s="26">
        <v>0</v>
      </c>
      <c r="V9" s="26">
        <v>0</v>
      </c>
      <c r="W9" s="26">
        <v>0</v>
      </c>
      <c r="X9" s="26">
        <v>0</v>
      </c>
      <c r="Y9" s="26">
        <v>0</v>
      </c>
      <c r="Z9" s="26">
        <v>0</v>
      </c>
      <c r="AA9" s="29" t="s">
        <v>277</v>
      </c>
      <c r="AB9" s="31">
        <v>1500</v>
      </c>
      <c r="AC9" s="31">
        <v>1093</v>
      </c>
      <c r="AD9" s="31">
        <v>0</v>
      </c>
      <c r="AE9" s="31">
        <v>407</v>
      </c>
      <c r="AF9" s="31">
        <v>0</v>
      </c>
      <c r="AG9" s="31">
        <v>0</v>
      </c>
      <c r="AH9" s="31">
        <v>0</v>
      </c>
      <c r="AI9" s="33">
        <v>430</v>
      </c>
      <c r="AJ9" s="33" t="s">
        <v>229</v>
      </c>
    </row>
    <row r="10" spans="3:36" ht="177" customHeight="1">
      <c r="C10" s="39">
        <v>36471813</v>
      </c>
      <c r="D10" s="43">
        <v>42167.463530092595</v>
      </c>
      <c r="E10" s="16">
        <v>7</v>
      </c>
      <c r="F10" s="17" t="s">
        <v>9</v>
      </c>
      <c r="G10" s="17"/>
      <c r="H10" s="17" t="s">
        <v>113</v>
      </c>
      <c r="I10" s="21">
        <v>1709</v>
      </c>
      <c r="J10" s="21">
        <v>201</v>
      </c>
      <c r="K10" s="21">
        <v>0</v>
      </c>
      <c r="L10" s="21">
        <v>383</v>
      </c>
      <c r="M10" s="21">
        <v>0</v>
      </c>
      <c r="N10" s="21">
        <v>1125</v>
      </c>
      <c r="O10" s="21">
        <v>0</v>
      </c>
      <c r="P10" s="21">
        <v>0</v>
      </c>
      <c r="Q10" s="23" t="s">
        <v>223</v>
      </c>
      <c r="R10" s="17" t="s">
        <v>9</v>
      </c>
      <c r="S10" s="25">
        <v>1034</v>
      </c>
      <c r="T10" s="25">
        <v>194</v>
      </c>
      <c r="U10" s="25">
        <v>0</v>
      </c>
      <c r="V10" s="25">
        <v>0</v>
      </c>
      <c r="W10" s="25">
        <v>0</v>
      </c>
      <c r="X10" s="25">
        <v>840</v>
      </c>
      <c r="Y10" s="25">
        <v>0</v>
      </c>
      <c r="Z10" s="25">
        <v>79</v>
      </c>
      <c r="AA10" s="28" t="s">
        <v>237</v>
      </c>
      <c r="AB10" s="30">
        <v>407</v>
      </c>
      <c r="AC10" s="30">
        <v>227</v>
      </c>
      <c r="AD10" s="30">
        <v>0</v>
      </c>
      <c r="AE10" s="30">
        <v>0</v>
      </c>
      <c r="AF10" s="30">
        <v>0</v>
      </c>
      <c r="AG10" s="30">
        <v>180</v>
      </c>
      <c r="AH10" s="30">
        <v>0</v>
      </c>
      <c r="AI10" s="30">
        <v>0</v>
      </c>
      <c r="AJ10" s="32" t="s">
        <v>237</v>
      </c>
    </row>
    <row r="11" spans="3:36" ht="76.5">
      <c r="C11" s="39">
        <v>36496663</v>
      </c>
      <c r="D11" s="43">
        <v>42167.61048611111</v>
      </c>
      <c r="E11" s="19">
        <v>8</v>
      </c>
      <c r="F11" s="18" t="s">
        <v>165</v>
      </c>
      <c r="G11" s="18" t="s">
        <v>166</v>
      </c>
      <c r="H11" s="18" t="s">
        <v>167</v>
      </c>
      <c r="I11" s="20">
        <v>4487</v>
      </c>
      <c r="J11" s="20">
        <v>3547</v>
      </c>
      <c r="K11" s="20">
        <v>544</v>
      </c>
      <c r="L11" s="20">
        <v>396</v>
      </c>
      <c r="M11" s="20">
        <v>0</v>
      </c>
      <c r="N11" s="20">
        <v>0</v>
      </c>
      <c r="O11" s="20">
        <v>0</v>
      </c>
      <c r="P11" s="20">
        <v>378</v>
      </c>
      <c r="Q11" s="22" t="s">
        <v>170</v>
      </c>
      <c r="R11" s="18" t="s">
        <v>165</v>
      </c>
      <c r="S11" s="26">
        <v>284</v>
      </c>
      <c r="T11" s="26">
        <v>232</v>
      </c>
      <c r="U11" s="26">
        <v>16</v>
      </c>
      <c r="V11" s="26">
        <v>36</v>
      </c>
      <c r="W11" s="26">
        <v>0</v>
      </c>
      <c r="X11" s="26">
        <v>0</v>
      </c>
      <c r="Y11" s="26">
        <v>0</v>
      </c>
      <c r="Z11" s="26">
        <v>76</v>
      </c>
      <c r="AA11" s="29" t="s">
        <v>170</v>
      </c>
      <c r="AB11" s="31">
        <v>21924</v>
      </c>
      <c r="AC11" s="31">
        <v>709</v>
      </c>
      <c r="AD11" s="31">
        <v>21152</v>
      </c>
      <c r="AE11" s="31">
        <v>63</v>
      </c>
      <c r="AF11" s="31">
        <v>0</v>
      </c>
      <c r="AG11" s="31">
        <v>0</v>
      </c>
      <c r="AH11" s="31">
        <v>0</v>
      </c>
      <c r="AI11" s="31">
        <v>71</v>
      </c>
      <c r="AJ11" s="33" t="s">
        <v>170</v>
      </c>
    </row>
    <row r="12" spans="3:36" ht="63.75">
      <c r="C12" s="39">
        <v>34332688</v>
      </c>
      <c r="D12" s="43">
        <v>42157.54027777778</v>
      </c>
      <c r="E12" s="16">
        <v>9</v>
      </c>
      <c r="F12" s="17" t="s">
        <v>32</v>
      </c>
      <c r="G12" s="17"/>
      <c r="H12" s="17" t="s">
        <v>57</v>
      </c>
      <c r="I12" s="21">
        <v>20</v>
      </c>
      <c r="J12" s="21">
        <v>0</v>
      </c>
      <c r="K12" s="21">
        <v>0</v>
      </c>
      <c r="L12" s="21">
        <v>1</v>
      </c>
      <c r="M12" s="21">
        <v>19</v>
      </c>
      <c r="N12" s="21">
        <v>0</v>
      </c>
      <c r="O12" s="21">
        <v>0</v>
      </c>
      <c r="P12" s="21">
        <v>19</v>
      </c>
      <c r="Q12" s="23" t="s">
        <v>238</v>
      </c>
      <c r="R12" s="17" t="s">
        <v>32</v>
      </c>
      <c r="S12" s="25">
        <v>1909</v>
      </c>
      <c r="T12" s="25">
        <v>1463</v>
      </c>
      <c r="U12" s="25">
        <v>0</v>
      </c>
      <c r="V12" s="25">
        <v>8</v>
      </c>
      <c r="W12" s="25">
        <v>0</v>
      </c>
      <c r="X12" s="25">
        <v>438</v>
      </c>
      <c r="Y12" s="25">
        <v>0</v>
      </c>
      <c r="Z12" s="25">
        <v>400</v>
      </c>
      <c r="AA12" s="28" t="s">
        <v>58</v>
      </c>
      <c r="AB12" s="30">
        <v>4294</v>
      </c>
      <c r="AC12" s="30">
        <v>4294</v>
      </c>
      <c r="AD12" s="30">
        <v>0</v>
      </c>
      <c r="AE12" s="30">
        <v>0</v>
      </c>
      <c r="AF12" s="30">
        <v>0</v>
      </c>
      <c r="AG12" s="30">
        <v>0</v>
      </c>
      <c r="AH12" s="30">
        <v>0</v>
      </c>
      <c r="AI12" s="30">
        <v>650</v>
      </c>
      <c r="AJ12" s="32" t="s">
        <v>59</v>
      </c>
    </row>
    <row r="13" spans="3:36" ht="76.5">
      <c r="C13" s="39">
        <v>36289283</v>
      </c>
      <c r="D13" s="43">
        <v>42166.46166666667</v>
      </c>
      <c r="E13" s="19">
        <v>10</v>
      </c>
      <c r="F13" s="18" t="s">
        <v>114</v>
      </c>
      <c r="G13" s="18" t="s">
        <v>168</v>
      </c>
      <c r="H13" s="18" t="s">
        <v>115</v>
      </c>
      <c r="I13" s="20">
        <v>1155</v>
      </c>
      <c r="J13" s="20">
        <v>1071</v>
      </c>
      <c r="K13" s="20">
        <v>31</v>
      </c>
      <c r="L13" s="20">
        <v>26</v>
      </c>
      <c r="M13" s="20">
        <v>0</v>
      </c>
      <c r="N13" s="20">
        <v>27</v>
      </c>
      <c r="O13" s="20">
        <v>0</v>
      </c>
      <c r="P13" s="20">
        <v>64</v>
      </c>
      <c r="Q13" s="22" t="s">
        <v>116</v>
      </c>
      <c r="R13" s="18" t="s">
        <v>114</v>
      </c>
      <c r="S13" s="26">
        <v>2065</v>
      </c>
      <c r="T13" s="26">
        <v>2017</v>
      </c>
      <c r="U13" s="26">
        <v>6</v>
      </c>
      <c r="V13" s="26">
        <v>10</v>
      </c>
      <c r="W13" s="26">
        <v>0</v>
      </c>
      <c r="X13" s="26">
        <v>32</v>
      </c>
      <c r="Y13" s="26">
        <v>0</v>
      </c>
      <c r="Z13" s="26">
        <v>122</v>
      </c>
      <c r="AA13" s="29" t="s">
        <v>116</v>
      </c>
      <c r="AB13" s="31">
        <v>3549</v>
      </c>
      <c r="AC13" s="31">
        <v>3432</v>
      </c>
      <c r="AD13" s="31">
        <v>5</v>
      </c>
      <c r="AE13" s="31">
        <v>1</v>
      </c>
      <c r="AF13" s="31">
        <v>0</v>
      </c>
      <c r="AG13" s="31">
        <v>111</v>
      </c>
      <c r="AH13" s="31">
        <v>0</v>
      </c>
      <c r="AI13" s="31">
        <v>189</v>
      </c>
      <c r="AJ13" s="33" t="s">
        <v>116</v>
      </c>
    </row>
    <row r="14" spans="3:36" ht="357">
      <c r="C14" s="39">
        <v>36475987</v>
      </c>
      <c r="D14" s="43">
        <v>42167.50340277778</v>
      </c>
      <c r="E14" s="16">
        <v>11</v>
      </c>
      <c r="F14" s="17" t="s">
        <v>71</v>
      </c>
      <c r="G14" s="17" t="s">
        <v>273</v>
      </c>
      <c r="H14" s="44" t="s">
        <v>106</v>
      </c>
      <c r="I14" s="21">
        <v>0</v>
      </c>
      <c r="J14" s="21">
        <v>0</v>
      </c>
      <c r="K14" s="21">
        <v>0</v>
      </c>
      <c r="L14" s="21">
        <v>0</v>
      </c>
      <c r="M14" s="21">
        <v>0</v>
      </c>
      <c r="N14" s="21">
        <v>0</v>
      </c>
      <c r="O14" s="21">
        <v>0</v>
      </c>
      <c r="P14" s="21">
        <v>0</v>
      </c>
      <c r="Q14" s="23" t="s">
        <v>107</v>
      </c>
      <c r="R14" s="17" t="s">
        <v>71</v>
      </c>
      <c r="S14" s="25">
        <v>19302</v>
      </c>
      <c r="T14" s="25">
        <v>0</v>
      </c>
      <c r="U14" s="25">
        <v>0</v>
      </c>
      <c r="V14" s="25">
        <v>2169</v>
      </c>
      <c r="W14" s="25">
        <v>0</v>
      </c>
      <c r="X14" s="25">
        <v>17133</v>
      </c>
      <c r="Y14" s="25">
        <v>0</v>
      </c>
      <c r="Z14" s="25">
        <v>2169</v>
      </c>
      <c r="AA14" s="28" t="s">
        <v>108</v>
      </c>
      <c r="AB14" s="30">
        <v>24156</v>
      </c>
      <c r="AC14" s="30">
        <v>3723</v>
      </c>
      <c r="AD14" s="30">
        <v>0</v>
      </c>
      <c r="AE14" s="30">
        <v>2404</v>
      </c>
      <c r="AF14" s="30">
        <v>0</v>
      </c>
      <c r="AG14" s="30">
        <v>18029</v>
      </c>
      <c r="AH14" s="30">
        <v>0</v>
      </c>
      <c r="AI14" s="30">
        <v>2404</v>
      </c>
      <c r="AJ14" s="32" t="s">
        <v>109</v>
      </c>
    </row>
    <row r="15" spans="3:36" ht="51">
      <c r="C15" s="39">
        <v>36071210</v>
      </c>
      <c r="D15" s="43">
        <v>42165.50833333333</v>
      </c>
      <c r="E15" s="19">
        <v>12</v>
      </c>
      <c r="F15" s="18" t="s">
        <v>125</v>
      </c>
      <c r="G15" s="18" t="s">
        <v>169</v>
      </c>
      <c r="H15" s="18" t="s">
        <v>126</v>
      </c>
      <c r="I15" s="20">
        <v>7975</v>
      </c>
      <c r="J15" s="20">
        <v>5539</v>
      </c>
      <c r="K15" s="20">
        <v>0</v>
      </c>
      <c r="L15" s="20">
        <v>2358</v>
      </c>
      <c r="M15" s="20">
        <v>0</v>
      </c>
      <c r="N15" s="20">
        <v>78</v>
      </c>
      <c r="O15" s="20">
        <v>0</v>
      </c>
      <c r="P15" s="20">
        <v>839</v>
      </c>
      <c r="Q15" s="22" t="s">
        <v>172</v>
      </c>
      <c r="R15" s="18" t="s">
        <v>125</v>
      </c>
      <c r="S15" s="26">
        <v>9158</v>
      </c>
      <c r="T15" s="26">
        <v>8257</v>
      </c>
      <c r="U15" s="26">
        <v>0</v>
      </c>
      <c r="V15" s="26">
        <v>0</v>
      </c>
      <c r="W15" s="26">
        <v>878</v>
      </c>
      <c r="X15" s="26">
        <v>23</v>
      </c>
      <c r="Y15" s="26">
        <v>0</v>
      </c>
      <c r="Z15" s="26">
        <v>567</v>
      </c>
      <c r="AA15" s="29"/>
      <c r="AB15" s="31">
        <v>19987</v>
      </c>
      <c r="AC15" s="31">
        <v>19477</v>
      </c>
      <c r="AD15" s="31">
        <v>0</v>
      </c>
      <c r="AE15" s="31">
        <v>469</v>
      </c>
      <c r="AF15" s="31">
        <v>0</v>
      </c>
      <c r="AG15" s="31">
        <v>41</v>
      </c>
      <c r="AH15" s="31">
        <v>0</v>
      </c>
      <c r="AI15" s="31">
        <v>76</v>
      </c>
      <c r="AJ15" s="33"/>
    </row>
    <row r="16" spans="3:36" ht="140.25">
      <c r="C16" s="39">
        <v>37163428</v>
      </c>
      <c r="D16" s="43">
        <v>42171.66087962963</v>
      </c>
      <c r="E16" s="16">
        <v>13</v>
      </c>
      <c r="F16" s="17" t="s">
        <v>46</v>
      </c>
      <c r="G16" s="17"/>
      <c r="H16" s="17" t="s">
        <v>117</v>
      </c>
      <c r="I16" s="21">
        <v>112442</v>
      </c>
      <c r="J16" s="21">
        <v>0</v>
      </c>
      <c r="K16" s="21">
        <v>68309</v>
      </c>
      <c r="L16" s="21">
        <v>0</v>
      </c>
      <c r="M16" s="21">
        <v>28816</v>
      </c>
      <c r="N16" s="21">
        <v>0</v>
      </c>
      <c r="O16" s="21">
        <v>15317</v>
      </c>
      <c r="P16" s="21">
        <v>16200</v>
      </c>
      <c r="Q16" s="23" t="s">
        <v>266</v>
      </c>
      <c r="R16" s="17" t="s">
        <v>46</v>
      </c>
      <c r="S16" s="25">
        <v>68941</v>
      </c>
      <c r="T16" s="25">
        <v>63499</v>
      </c>
      <c r="U16" s="25">
        <v>0</v>
      </c>
      <c r="V16" s="25">
        <v>3878</v>
      </c>
      <c r="W16" s="25">
        <v>0</v>
      </c>
      <c r="X16" s="25">
        <v>1564</v>
      </c>
      <c r="Y16" s="25">
        <v>0</v>
      </c>
      <c r="Z16" s="25">
        <v>0</v>
      </c>
      <c r="AA16" s="28"/>
      <c r="AB16" s="30">
        <v>79926</v>
      </c>
      <c r="AC16" s="30">
        <v>79136</v>
      </c>
      <c r="AD16" s="30">
        <v>0</v>
      </c>
      <c r="AE16" s="30">
        <v>306</v>
      </c>
      <c r="AF16" s="30">
        <v>0</v>
      </c>
      <c r="AG16" s="30">
        <v>484</v>
      </c>
      <c r="AH16" s="30">
        <v>0</v>
      </c>
      <c r="AI16" s="30">
        <v>0</v>
      </c>
      <c r="AJ16" s="32"/>
    </row>
    <row r="17" spans="3:36" s="39" customFormat="1" ht="51">
      <c r="C17" s="39">
        <v>33689129</v>
      </c>
      <c r="D17" s="43">
        <v>42152.49565972222</v>
      </c>
      <c r="E17" s="19">
        <v>14</v>
      </c>
      <c r="F17" s="18" t="s">
        <v>215</v>
      </c>
      <c r="G17" s="18"/>
      <c r="H17" s="45" t="s">
        <v>82</v>
      </c>
      <c r="I17" s="20">
        <v>68</v>
      </c>
      <c r="J17" s="20">
        <v>68</v>
      </c>
      <c r="K17" s="20">
        <v>0</v>
      </c>
      <c r="L17" s="20">
        <v>0</v>
      </c>
      <c r="M17" s="20">
        <v>0</v>
      </c>
      <c r="N17" s="20">
        <v>0</v>
      </c>
      <c r="O17" s="20">
        <v>0</v>
      </c>
      <c r="P17" s="20">
        <v>0</v>
      </c>
      <c r="Q17" s="22" t="s">
        <v>261</v>
      </c>
      <c r="R17" s="18" t="s">
        <v>215</v>
      </c>
      <c r="S17" s="26">
        <v>10843</v>
      </c>
      <c r="T17" s="26">
        <v>1904</v>
      </c>
      <c r="U17" s="26">
        <v>0</v>
      </c>
      <c r="V17" s="26">
        <v>71</v>
      </c>
      <c r="W17" s="26">
        <v>0</v>
      </c>
      <c r="X17" s="26">
        <v>8868</v>
      </c>
      <c r="Y17" s="26">
        <v>0</v>
      </c>
      <c r="Z17" s="26">
        <v>71</v>
      </c>
      <c r="AA17" s="29" t="s">
        <v>245</v>
      </c>
      <c r="AB17" s="31">
        <v>6170</v>
      </c>
      <c r="AC17" s="31">
        <v>6170</v>
      </c>
      <c r="AD17" s="31">
        <v>0</v>
      </c>
      <c r="AE17" s="31">
        <v>0</v>
      </c>
      <c r="AF17" s="31">
        <v>0</v>
      </c>
      <c r="AG17" s="31">
        <v>0</v>
      </c>
      <c r="AH17" s="31">
        <v>0</v>
      </c>
      <c r="AI17" s="31">
        <v>122</v>
      </c>
      <c r="AJ17" s="33"/>
    </row>
    <row r="18" spans="3:36" s="39" customFormat="1" ht="150" customHeight="1">
      <c r="C18" s="39">
        <v>34845620</v>
      </c>
      <c r="D18" s="43">
        <v>42159.68019675926</v>
      </c>
      <c r="E18" s="16">
        <v>15</v>
      </c>
      <c r="F18" s="17" t="s">
        <v>62</v>
      </c>
      <c r="G18" s="17" t="s">
        <v>63</v>
      </c>
      <c r="H18" s="17" t="s">
        <v>64</v>
      </c>
      <c r="I18" s="21">
        <v>4716</v>
      </c>
      <c r="J18" s="21">
        <v>3628</v>
      </c>
      <c r="K18" s="21">
        <v>0</v>
      </c>
      <c r="L18" s="21">
        <v>96</v>
      </c>
      <c r="M18" s="21">
        <v>0</v>
      </c>
      <c r="N18" s="21">
        <v>992</v>
      </c>
      <c r="O18" s="21">
        <v>0</v>
      </c>
      <c r="P18" s="21">
        <v>96</v>
      </c>
      <c r="Q18" s="23" t="s">
        <v>274</v>
      </c>
      <c r="R18" s="17" t="s">
        <v>62</v>
      </c>
      <c r="S18" s="25">
        <v>7</v>
      </c>
      <c r="T18" s="25">
        <v>0</v>
      </c>
      <c r="U18" s="25">
        <v>0</v>
      </c>
      <c r="V18" s="25">
        <v>7</v>
      </c>
      <c r="W18" s="25">
        <v>0</v>
      </c>
      <c r="X18" s="25">
        <v>0</v>
      </c>
      <c r="Y18" s="25">
        <v>0</v>
      </c>
      <c r="Z18" s="25">
        <v>7</v>
      </c>
      <c r="AA18" s="28"/>
      <c r="AB18" s="30">
        <v>7</v>
      </c>
      <c r="AC18" s="30">
        <v>0</v>
      </c>
      <c r="AD18" s="30">
        <v>0</v>
      </c>
      <c r="AE18" s="30">
        <v>7</v>
      </c>
      <c r="AF18" s="30">
        <v>0</v>
      </c>
      <c r="AG18" s="30">
        <v>0</v>
      </c>
      <c r="AH18" s="30">
        <v>0</v>
      </c>
      <c r="AI18" s="30">
        <v>7</v>
      </c>
      <c r="AJ18" s="32"/>
    </row>
    <row r="19" spans="3:36" s="39" customFormat="1" ht="63.75">
      <c r="C19" s="39">
        <v>36479792</v>
      </c>
      <c r="D19" s="43">
        <v>42167.54287037037</v>
      </c>
      <c r="E19" s="19">
        <v>16</v>
      </c>
      <c r="F19" s="18" t="s">
        <v>83</v>
      </c>
      <c r="G19" s="18"/>
      <c r="H19" s="18" t="s">
        <v>84</v>
      </c>
      <c r="I19" s="20">
        <v>78569</v>
      </c>
      <c r="J19" s="20">
        <v>0</v>
      </c>
      <c r="K19" s="20">
        <v>28204</v>
      </c>
      <c r="L19" s="20">
        <v>0</v>
      </c>
      <c r="M19" s="20">
        <v>24984</v>
      </c>
      <c r="N19" s="20">
        <v>0</v>
      </c>
      <c r="O19" s="20">
        <v>25381</v>
      </c>
      <c r="P19" s="20">
        <v>37676</v>
      </c>
      <c r="Q19" s="22" t="s">
        <v>85</v>
      </c>
      <c r="R19" s="18" t="s">
        <v>83</v>
      </c>
      <c r="S19" s="26">
        <v>23461</v>
      </c>
      <c r="T19" s="26">
        <v>0</v>
      </c>
      <c r="U19" s="26">
        <v>23461</v>
      </c>
      <c r="V19" s="26">
        <v>0</v>
      </c>
      <c r="W19" s="26">
        <v>0</v>
      </c>
      <c r="X19" s="26">
        <v>0</v>
      </c>
      <c r="Y19" s="26">
        <v>0</v>
      </c>
      <c r="Z19" s="26">
        <v>0</v>
      </c>
      <c r="AA19" s="29" t="s">
        <v>86</v>
      </c>
      <c r="AB19" s="31">
        <v>24987</v>
      </c>
      <c r="AC19" s="31">
        <v>24987</v>
      </c>
      <c r="AD19" s="31">
        <v>0</v>
      </c>
      <c r="AE19" s="31">
        <v>0</v>
      </c>
      <c r="AF19" s="31">
        <v>0</v>
      </c>
      <c r="AG19" s="31">
        <v>0</v>
      </c>
      <c r="AH19" s="31">
        <v>0</v>
      </c>
      <c r="AI19" s="31">
        <v>0</v>
      </c>
      <c r="AJ19" s="33" t="s">
        <v>87</v>
      </c>
    </row>
    <row r="20" spans="3:36" s="39" customFormat="1" ht="51">
      <c r="C20" s="39">
        <v>36469058</v>
      </c>
      <c r="D20" s="43">
        <v>42167.439884259256</v>
      </c>
      <c r="E20" s="16">
        <v>17</v>
      </c>
      <c r="F20" s="17" t="s">
        <v>73</v>
      </c>
      <c r="G20" s="17"/>
      <c r="H20" s="17" t="s">
        <v>74</v>
      </c>
      <c r="I20" s="21">
        <v>11053</v>
      </c>
      <c r="J20" s="21">
        <v>2278</v>
      </c>
      <c r="K20" s="21">
        <v>955</v>
      </c>
      <c r="L20" s="21">
        <v>2519</v>
      </c>
      <c r="M20" s="21">
        <v>4328</v>
      </c>
      <c r="N20" s="21">
        <v>973</v>
      </c>
      <c r="O20" s="21">
        <v>0</v>
      </c>
      <c r="P20" s="21">
        <v>2519</v>
      </c>
      <c r="Q20" s="23" t="s">
        <v>272</v>
      </c>
      <c r="R20" s="17" t="s">
        <v>73</v>
      </c>
      <c r="S20" s="25">
        <v>2840</v>
      </c>
      <c r="T20" s="25">
        <v>2148</v>
      </c>
      <c r="U20" s="25">
        <v>0</v>
      </c>
      <c r="V20" s="25">
        <v>269</v>
      </c>
      <c r="W20" s="25">
        <v>0</v>
      </c>
      <c r="X20" s="25">
        <v>423</v>
      </c>
      <c r="Y20" s="25">
        <v>0</v>
      </c>
      <c r="Z20" s="25">
        <v>269</v>
      </c>
      <c r="AA20" s="28" t="s">
        <v>216</v>
      </c>
      <c r="AB20" s="30">
        <v>4117</v>
      </c>
      <c r="AC20" s="30">
        <v>3577</v>
      </c>
      <c r="AD20" s="30">
        <v>0</v>
      </c>
      <c r="AE20" s="30">
        <v>209</v>
      </c>
      <c r="AF20" s="30">
        <v>0</v>
      </c>
      <c r="AG20" s="30">
        <v>331</v>
      </c>
      <c r="AH20" s="30">
        <v>0</v>
      </c>
      <c r="AI20" s="30">
        <v>209</v>
      </c>
      <c r="AJ20" s="32"/>
    </row>
    <row r="21" spans="3:36" s="39" customFormat="1" ht="409.5" customHeight="1">
      <c r="C21" s="39">
        <v>36505400</v>
      </c>
      <c r="D21" s="43">
        <v>42167.6512037037</v>
      </c>
      <c r="E21" s="19">
        <v>18</v>
      </c>
      <c r="F21" s="18" t="s">
        <v>68</v>
      </c>
      <c r="G21" s="18" t="s">
        <v>110</v>
      </c>
      <c r="H21" s="18" t="s">
        <v>111</v>
      </c>
      <c r="I21" s="20">
        <v>10630</v>
      </c>
      <c r="J21" s="20">
        <v>10630</v>
      </c>
      <c r="K21" s="20">
        <v>0</v>
      </c>
      <c r="L21" s="20">
        <v>0</v>
      </c>
      <c r="M21" s="20">
        <v>0</v>
      </c>
      <c r="N21" s="20">
        <v>0</v>
      </c>
      <c r="O21" s="20">
        <v>0</v>
      </c>
      <c r="P21" s="20">
        <v>4383</v>
      </c>
      <c r="Q21" s="22" t="s">
        <v>278</v>
      </c>
      <c r="R21" s="18" t="s">
        <v>68</v>
      </c>
      <c r="S21" s="26">
        <v>30700</v>
      </c>
      <c r="T21" s="26">
        <v>25332</v>
      </c>
      <c r="U21" s="26">
        <v>0</v>
      </c>
      <c r="V21" s="26">
        <v>5368</v>
      </c>
      <c r="W21" s="26">
        <v>0</v>
      </c>
      <c r="X21" s="26">
        <v>0</v>
      </c>
      <c r="Y21" s="26">
        <v>0</v>
      </c>
      <c r="Z21" s="26">
        <v>5368</v>
      </c>
      <c r="AA21" s="29" t="s">
        <v>278</v>
      </c>
      <c r="AB21" s="31">
        <v>31382</v>
      </c>
      <c r="AC21" s="31">
        <v>28382</v>
      </c>
      <c r="AD21" s="31">
        <v>0</v>
      </c>
      <c r="AE21" s="31">
        <v>3000</v>
      </c>
      <c r="AF21" s="31">
        <v>0</v>
      </c>
      <c r="AG21" s="31">
        <v>0</v>
      </c>
      <c r="AH21" s="31">
        <v>0</v>
      </c>
      <c r="AI21" s="31">
        <v>3000</v>
      </c>
      <c r="AJ21" s="33" t="s">
        <v>278</v>
      </c>
    </row>
    <row r="22" spans="3:36" s="39" customFormat="1" ht="409.5">
      <c r="C22" s="39">
        <v>36490885</v>
      </c>
      <c r="D22" s="43">
        <v>42167.58483796296</v>
      </c>
      <c r="E22" s="19">
        <v>19</v>
      </c>
      <c r="F22" s="18" t="s">
        <v>3</v>
      </c>
      <c r="G22" s="18" t="s">
        <v>25</v>
      </c>
      <c r="H22" s="18" t="s">
        <v>26</v>
      </c>
      <c r="I22" s="20">
        <v>3267</v>
      </c>
      <c r="J22" s="20">
        <v>0</v>
      </c>
      <c r="K22" s="20">
        <v>0</v>
      </c>
      <c r="L22" s="20">
        <v>3267</v>
      </c>
      <c r="M22" s="20">
        <v>0</v>
      </c>
      <c r="N22" s="20">
        <v>0</v>
      </c>
      <c r="O22" s="20">
        <v>0</v>
      </c>
      <c r="P22" s="20">
        <v>3267</v>
      </c>
      <c r="Q22" s="22" t="s">
        <v>270</v>
      </c>
      <c r="R22" s="18" t="s">
        <v>3</v>
      </c>
      <c r="S22" s="26">
        <v>953</v>
      </c>
      <c r="T22" s="26">
        <v>0</v>
      </c>
      <c r="U22" s="26">
        <v>0</v>
      </c>
      <c r="V22" s="26">
        <v>953</v>
      </c>
      <c r="W22" s="26">
        <v>0</v>
      </c>
      <c r="X22" s="26">
        <v>0</v>
      </c>
      <c r="Y22" s="26">
        <v>0</v>
      </c>
      <c r="Z22" s="26">
        <v>953</v>
      </c>
      <c r="AA22" s="29"/>
      <c r="AB22" s="31">
        <v>17380</v>
      </c>
      <c r="AC22" s="31">
        <v>16812</v>
      </c>
      <c r="AD22" s="31">
        <v>0</v>
      </c>
      <c r="AE22" s="31">
        <v>568</v>
      </c>
      <c r="AF22" s="31">
        <v>0</v>
      </c>
      <c r="AG22" s="31">
        <v>0</v>
      </c>
      <c r="AH22" s="31">
        <v>0</v>
      </c>
      <c r="AI22" s="31">
        <v>2249</v>
      </c>
      <c r="AJ22" s="33"/>
    </row>
    <row r="23" spans="3:36" s="39" customFormat="1" ht="38.25">
      <c r="C23" s="39">
        <v>35910991</v>
      </c>
      <c r="D23" s="43">
        <v>42164.661215277774</v>
      </c>
      <c r="E23" s="16">
        <v>20</v>
      </c>
      <c r="F23" s="17" t="s">
        <v>173</v>
      </c>
      <c r="G23" s="17"/>
      <c r="H23" s="17" t="s">
        <v>35</v>
      </c>
      <c r="I23" s="21">
        <v>1293</v>
      </c>
      <c r="J23" s="21">
        <v>0</v>
      </c>
      <c r="K23" s="21">
        <v>0</v>
      </c>
      <c r="L23" s="21">
        <v>1017</v>
      </c>
      <c r="M23" s="21">
        <v>276</v>
      </c>
      <c r="N23" s="21">
        <v>0</v>
      </c>
      <c r="O23" s="21">
        <v>0</v>
      </c>
      <c r="P23" s="21">
        <v>1293</v>
      </c>
      <c r="Q23" s="23" t="s">
        <v>262</v>
      </c>
      <c r="R23" s="17" t="s">
        <v>173</v>
      </c>
      <c r="S23" s="25">
        <v>1701</v>
      </c>
      <c r="T23" s="25">
        <v>1165</v>
      </c>
      <c r="U23" s="25">
        <v>0</v>
      </c>
      <c r="V23" s="25">
        <v>412</v>
      </c>
      <c r="W23" s="25">
        <v>124</v>
      </c>
      <c r="X23" s="25">
        <v>0</v>
      </c>
      <c r="Y23" s="25">
        <v>0</v>
      </c>
      <c r="Z23" s="25">
        <v>1701</v>
      </c>
      <c r="AA23" s="28" t="s">
        <v>36</v>
      </c>
      <c r="AB23" s="30">
        <v>3838</v>
      </c>
      <c r="AC23" s="30">
        <v>2519</v>
      </c>
      <c r="AD23" s="30">
        <v>0</v>
      </c>
      <c r="AE23" s="30">
        <v>0</v>
      </c>
      <c r="AF23" s="30">
        <v>0</v>
      </c>
      <c r="AG23" s="30">
        <v>1319</v>
      </c>
      <c r="AH23" s="30">
        <v>0</v>
      </c>
      <c r="AI23" s="30">
        <v>2452</v>
      </c>
      <c r="AJ23" s="32" t="s">
        <v>37</v>
      </c>
    </row>
    <row r="24" spans="4:36" s="39" customFormat="1" ht="38.25">
      <c r="D24" s="43"/>
      <c r="E24" s="19">
        <v>21</v>
      </c>
      <c r="F24" s="18" t="s">
        <v>139</v>
      </c>
      <c r="G24" s="18" t="s">
        <v>139</v>
      </c>
      <c r="H24" s="18" t="s">
        <v>140</v>
      </c>
      <c r="I24" s="20">
        <v>1000</v>
      </c>
      <c r="J24" s="20">
        <v>0</v>
      </c>
      <c r="K24" s="20">
        <v>0</v>
      </c>
      <c r="L24" s="20">
        <v>1000</v>
      </c>
      <c r="M24" s="20">
        <v>0</v>
      </c>
      <c r="N24" s="20">
        <v>0</v>
      </c>
      <c r="O24" s="20">
        <v>0</v>
      </c>
      <c r="P24" s="20">
        <v>500</v>
      </c>
      <c r="Q24" s="22"/>
      <c r="R24" s="18" t="s">
        <v>139</v>
      </c>
      <c r="S24" s="26">
        <v>500</v>
      </c>
      <c r="T24" s="26">
        <v>0</v>
      </c>
      <c r="U24" s="26">
        <v>0</v>
      </c>
      <c r="V24" s="26">
        <v>500</v>
      </c>
      <c r="W24" s="26">
        <v>0</v>
      </c>
      <c r="X24" s="26">
        <v>0</v>
      </c>
      <c r="Y24" s="26">
        <v>0</v>
      </c>
      <c r="Z24" s="26">
        <v>500</v>
      </c>
      <c r="AA24" s="29"/>
      <c r="AB24" s="31">
        <v>200</v>
      </c>
      <c r="AC24" s="31">
        <v>0</v>
      </c>
      <c r="AD24" s="31">
        <v>0</v>
      </c>
      <c r="AE24" s="31">
        <v>200</v>
      </c>
      <c r="AF24" s="31">
        <v>0</v>
      </c>
      <c r="AG24" s="31">
        <v>0</v>
      </c>
      <c r="AH24" s="31">
        <v>0</v>
      </c>
      <c r="AI24" s="31">
        <v>200</v>
      </c>
      <c r="AJ24" s="33"/>
    </row>
    <row r="25" spans="3:36" s="39" customFormat="1" ht="153">
      <c r="C25" s="39">
        <v>36081354</v>
      </c>
      <c r="D25" s="43">
        <v>42165.72474537037</v>
      </c>
      <c r="E25" s="16">
        <v>22</v>
      </c>
      <c r="F25" s="17" t="s">
        <v>174</v>
      </c>
      <c r="G25" s="17"/>
      <c r="H25" s="17" t="s">
        <v>175</v>
      </c>
      <c r="I25" s="21">
        <v>55039</v>
      </c>
      <c r="J25" s="21">
        <v>55039</v>
      </c>
      <c r="K25" s="21">
        <v>0</v>
      </c>
      <c r="L25" s="21">
        <v>0</v>
      </c>
      <c r="M25" s="21">
        <v>0</v>
      </c>
      <c r="N25" s="21">
        <v>0</v>
      </c>
      <c r="O25" s="21">
        <v>0</v>
      </c>
      <c r="P25" s="21">
        <v>0</v>
      </c>
      <c r="Q25" s="23" t="s">
        <v>224</v>
      </c>
      <c r="R25" s="17" t="s">
        <v>174</v>
      </c>
      <c r="S25" s="25">
        <v>16362</v>
      </c>
      <c r="T25" s="25">
        <v>16362</v>
      </c>
      <c r="U25" s="25">
        <v>0</v>
      </c>
      <c r="V25" s="25">
        <v>0</v>
      </c>
      <c r="W25" s="25">
        <v>0</v>
      </c>
      <c r="X25" s="25">
        <v>0</v>
      </c>
      <c r="Y25" s="25">
        <v>0</v>
      </c>
      <c r="Z25" s="25">
        <v>0</v>
      </c>
      <c r="AA25" s="28" t="s">
        <v>225</v>
      </c>
      <c r="AB25" s="30">
        <v>20705</v>
      </c>
      <c r="AC25" s="30">
        <v>20705</v>
      </c>
      <c r="AD25" s="30">
        <v>0</v>
      </c>
      <c r="AE25" s="30">
        <v>0</v>
      </c>
      <c r="AF25" s="30">
        <v>0</v>
      </c>
      <c r="AG25" s="30">
        <v>0</v>
      </c>
      <c r="AH25" s="30">
        <v>0</v>
      </c>
      <c r="AI25" s="30">
        <v>0</v>
      </c>
      <c r="AJ25" s="32" t="s">
        <v>226</v>
      </c>
    </row>
    <row r="26" spans="3:36" s="39" customFormat="1" ht="25.5">
      <c r="C26" s="39">
        <v>35677049</v>
      </c>
      <c r="D26" s="43">
        <v>42171.68462962963</v>
      </c>
      <c r="E26" s="19">
        <v>23</v>
      </c>
      <c r="F26" s="18" t="s">
        <v>112</v>
      </c>
      <c r="G26" s="18"/>
      <c r="H26" s="18" t="s">
        <v>248</v>
      </c>
      <c r="I26" s="20">
        <v>32399</v>
      </c>
      <c r="J26" s="20">
        <v>0</v>
      </c>
      <c r="K26" s="20">
        <v>32358</v>
      </c>
      <c r="L26" s="20">
        <v>0</v>
      </c>
      <c r="M26" s="20">
        <v>41</v>
      </c>
      <c r="N26" s="20">
        <v>0</v>
      </c>
      <c r="O26" s="20">
        <v>0</v>
      </c>
      <c r="P26" s="20">
        <v>41</v>
      </c>
      <c r="Q26" s="22"/>
      <c r="R26" s="18" t="s">
        <v>112</v>
      </c>
      <c r="S26" s="26">
        <v>8608</v>
      </c>
      <c r="T26" s="26">
        <v>0</v>
      </c>
      <c r="U26" s="26">
        <v>8554</v>
      </c>
      <c r="V26" s="26">
        <v>0</v>
      </c>
      <c r="W26" s="26">
        <v>54</v>
      </c>
      <c r="X26" s="26">
        <v>0</v>
      </c>
      <c r="Y26" s="26">
        <v>0</v>
      </c>
      <c r="Z26" s="26">
        <v>54</v>
      </c>
      <c r="AA26" s="29"/>
      <c r="AB26" s="31">
        <v>10534</v>
      </c>
      <c r="AC26" s="31">
        <v>0</v>
      </c>
      <c r="AD26" s="31">
        <v>10464</v>
      </c>
      <c r="AE26" s="31">
        <v>0</v>
      </c>
      <c r="AF26" s="31">
        <v>70</v>
      </c>
      <c r="AG26" s="31">
        <v>0</v>
      </c>
      <c r="AH26" s="31">
        <v>0</v>
      </c>
      <c r="AI26" s="31">
        <v>70</v>
      </c>
      <c r="AJ26" s="33"/>
    </row>
    <row r="27" spans="3:36" s="39" customFormat="1" ht="63.75">
      <c r="C27" s="39">
        <v>36470644</v>
      </c>
      <c r="D27" s="43">
        <v>42167.454722222225</v>
      </c>
      <c r="E27" s="16">
        <v>24</v>
      </c>
      <c r="F27" s="17" t="s">
        <v>45</v>
      </c>
      <c r="G27" s="17"/>
      <c r="H27" s="17" t="s">
        <v>47</v>
      </c>
      <c r="I27" s="21">
        <v>11690</v>
      </c>
      <c r="J27" s="21">
        <v>10803</v>
      </c>
      <c r="K27" s="21">
        <v>0</v>
      </c>
      <c r="L27" s="21">
        <v>535</v>
      </c>
      <c r="M27" s="21">
        <v>0</v>
      </c>
      <c r="N27" s="21">
        <v>352</v>
      </c>
      <c r="O27" s="21">
        <v>0</v>
      </c>
      <c r="P27" s="21">
        <v>300</v>
      </c>
      <c r="Q27" s="23" t="s">
        <v>208</v>
      </c>
      <c r="R27" s="17" t="s">
        <v>45</v>
      </c>
      <c r="S27" s="25">
        <v>2185</v>
      </c>
      <c r="T27" s="25">
        <v>1994</v>
      </c>
      <c r="U27" s="25">
        <v>0</v>
      </c>
      <c r="V27" s="25">
        <v>122</v>
      </c>
      <c r="W27" s="25">
        <v>0</v>
      </c>
      <c r="X27" s="25">
        <v>69</v>
      </c>
      <c r="Y27" s="25">
        <v>0</v>
      </c>
      <c r="Z27" s="25">
        <v>73</v>
      </c>
      <c r="AA27" s="28"/>
      <c r="AB27" s="30">
        <v>2982</v>
      </c>
      <c r="AC27" s="30">
        <v>2820</v>
      </c>
      <c r="AD27" s="30">
        <v>0</v>
      </c>
      <c r="AE27" s="30">
        <v>99</v>
      </c>
      <c r="AF27" s="30">
        <v>0</v>
      </c>
      <c r="AG27" s="30">
        <v>63</v>
      </c>
      <c r="AH27" s="30">
        <v>0</v>
      </c>
      <c r="AI27" s="30">
        <v>54</v>
      </c>
      <c r="AJ27" s="32"/>
    </row>
    <row r="28" spans="3:36" s="39" customFormat="1" ht="63.75">
      <c r="C28" s="39">
        <v>33544687</v>
      </c>
      <c r="D28" s="43">
        <v>42151.35349537037</v>
      </c>
      <c r="E28" s="19">
        <v>25</v>
      </c>
      <c r="F28" s="18" t="s">
        <v>88</v>
      </c>
      <c r="G28" s="18" t="s">
        <v>88</v>
      </c>
      <c r="H28" s="18" t="s">
        <v>89</v>
      </c>
      <c r="I28" s="20">
        <v>0</v>
      </c>
      <c r="J28" s="20">
        <v>0</v>
      </c>
      <c r="K28" s="20">
        <v>0</v>
      </c>
      <c r="L28" s="20">
        <v>0</v>
      </c>
      <c r="M28" s="20">
        <v>0</v>
      </c>
      <c r="N28" s="20">
        <v>0</v>
      </c>
      <c r="O28" s="20">
        <v>0</v>
      </c>
      <c r="P28" s="20">
        <v>0</v>
      </c>
      <c r="Q28" s="22"/>
      <c r="R28" s="18" t="s">
        <v>88</v>
      </c>
      <c r="S28" s="26">
        <v>0</v>
      </c>
      <c r="T28" s="26">
        <v>0</v>
      </c>
      <c r="U28" s="26">
        <v>0</v>
      </c>
      <c r="V28" s="26">
        <v>0</v>
      </c>
      <c r="W28" s="26">
        <v>0</v>
      </c>
      <c r="X28" s="26">
        <v>0</v>
      </c>
      <c r="Y28" s="26">
        <v>0</v>
      </c>
      <c r="Z28" s="26">
        <v>0</v>
      </c>
      <c r="AA28" s="29"/>
      <c r="AB28" s="31">
        <v>0</v>
      </c>
      <c r="AC28" s="31">
        <v>0</v>
      </c>
      <c r="AD28" s="31">
        <v>0</v>
      </c>
      <c r="AE28" s="31">
        <v>0</v>
      </c>
      <c r="AF28" s="31">
        <v>0</v>
      </c>
      <c r="AG28" s="31">
        <v>0</v>
      </c>
      <c r="AH28" s="31">
        <v>0</v>
      </c>
      <c r="AI28" s="31">
        <v>0</v>
      </c>
      <c r="AJ28" s="33"/>
    </row>
    <row r="29" spans="3:36" s="39" customFormat="1" ht="89.25">
      <c r="C29" s="39">
        <v>34329719</v>
      </c>
      <c r="D29" s="43">
        <v>42157.623773148145</v>
      </c>
      <c r="E29" s="16">
        <v>26</v>
      </c>
      <c r="F29" s="17" t="s">
        <v>13</v>
      </c>
      <c r="G29" s="17"/>
      <c r="H29" s="17" t="s">
        <v>14</v>
      </c>
      <c r="I29" s="21">
        <v>354</v>
      </c>
      <c r="J29" s="21">
        <v>170</v>
      </c>
      <c r="K29" s="21">
        <v>0</v>
      </c>
      <c r="L29" s="21">
        <v>105</v>
      </c>
      <c r="M29" s="21">
        <v>0</v>
      </c>
      <c r="N29" s="21">
        <v>79</v>
      </c>
      <c r="O29" s="21">
        <v>0</v>
      </c>
      <c r="P29" s="21">
        <v>1</v>
      </c>
      <c r="Q29" s="23" t="s">
        <v>176</v>
      </c>
      <c r="R29" s="17" t="s">
        <v>13</v>
      </c>
      <c r="S29" s="25">
        <v>64</v>
      </c>
      <c r="T29" s="25">
        <v>37</v>
      </c>
      <c r="U29" s="25">
        <v>0</v>
      </c>
      <c r="V29" s="25">
        <v>22</v>
      </c>
      <c r="W29" s="25">
        <v>0</v>
      </c>
      <c r="X29" s="25">
        <v>5</v>
      </c>
      <c r="Y29" s="25">
        <v>0</v>
      </c>
      <c r="Z29" s="25">
        <v>22</v>
      </c>
      <c r="AA29" s="28"/>
      <c r="AB29" s="30">
        <v>90</v>
      </c>
      <c r="AC29" s="30">
        <v>28</v>
      </c>
      <c r="AD29" s="30">
        <v>0</v>
      </c>
      <c r="AE29" s="30">
        <v>56</v>
      </c>
      <c r="AF29" s="30">
        <v>0</v>
      </c>
      <c r="AG29" s="30">
        <v>6</v>
      </c>
      <c r="AH29" s="30">
        <v>0</v>
      </c>
      <c r="AI29" s="30">
        <v>28</v>
      </c>
      <c r="AJ29" s="32"/>
    </row>
    <row r="30" spans="3:36" s="39" customFormat="1" ht="63.75">
      <c r="C30" s="39">
        <v>37967863</v>
      </c>
      <c r="D30" s="43">
        <v>42174.572384259256</v>
      </c>
      <c r="E30" s="19">
        <v>27</v>
      </c>
      <c r="F30" s="18" t="s">
        <v>52</v>
      </c>
      <c r="G30" s="18"/>
      <c r="H30" s="18" t="s">
        <v>53</v>
      </c>
      <c r="I30" s="20">
        <v>14142</v>
      </c>
      <c r="J30" s="20">
        <v>420</v>
      </c>
      <c r="K30" s="20">
        <v>0</v>
      </c>
      <c r="L30" s="20">
        <v>317</v>
      </c>
      <c r="M30" s="20">
        <v>0</v>
      </c>
      <c r="N30" s="20">
        <v>13405</v>
      </c>
      <c r="O30" s="20">
        <v>0</v>
      </c>
      <c r="P30" s="20">
        <v>737</v>
      </c>
      <c r="Q30" s="22" t="s">
        <v>54</v>
      </c>
      <c r="R30" s="18" t="s">
        <v>52</v>
      </c>
      <c r="S30" s="26">
        <v>8529</v>
      </c>
      <c r="T30" s="26">
        <v>8529</v>
      </c>
      <c r="U30" s="26">
        <v>0</v>
      </c>
      <c r="V30" s="26">
        <v>0</v>
      </c>
      <c r="W30" s="26">
        <v>0</v>
      </c>
      <c r="X30" s="26">
        <v>0</v>
      </c>
      <c r="Y30" s="26">
        <v>0</v>
      </c>
      <c r="Z30" s="26">
        <v>0</v>
      </c>
      <c r="AA30" s="29" t="s">
        <v>54</v>
      </c>
      <c r="AB30" s="31">
        <v>7854</v>
      </c>
      <c r="AC30" s="31">
        <v>7854</v>
      </c>
      <c r="AD30" s="31">
        <v>0</v>
      </c>
      <c r="AE30" s="31">
        <v>0</v>
      </c>
      <c r="AF30" s="31">
        <v>0</v>
      </c>
      <c r="AG30" s="31">
        <v>0</v>
      </c>
      <c r="AH30" s="31">
        <v>0</v>
      </c>
      <c r="AI30" s="31">
        <v>0</v>
      </c>
      <c r="AJ30" s="33" t="s">
        <v>54</v>
      </c>
    </row>
    <row r="31" spans="3:36" s="39" customFormat="1" ht="76.5">
      <c r="C31" s="39">
        <v>35745522</v>
      </c>
      <c r="D31" s="43">
        <v>42172.37305555555</v>
      </c>
      <c r="E31" s="16">
        <v>28</v>
      </c>
      <c r="F31" s="17" t="s">
        <v>8</v>
      </c>
      <c r="G31" s="17" t="s">
        <v>211</v>
      </c>
      <c r="H31" s="17" t="s">
        <v>10</v>
      </c>
      <c r="I31" s="21">
        <v>0</v>
      </c>
      <c r="J31" s="21">
        <v>0</v>
      </c>
      <c r="K31" s="21">
        <v>0</v>
      </c>
      <c r="L31" s="21">
        <v>0</v>
      </c>
      <c r="M31" s="21">
        <v>0</v>
      </c>
      <c r="N31" s="21">
        <v>0</v>
      </c>
      <c r="O31" s="21">
        <v>0</v>
      </c>
      <c r="P31" s="21">
        <v>0</v>
      </c>
      <c r="Q31" s="23" t="s">
        <v>11</v>
      </c>
      <c r="R31" s="17" t="s">
        <v>8</v>
      </c>
      <c r="S31" s="25">
        <v>0</v>
      </c>
      <c r="T31" s="25">
        <v>0</v>
      </c>
      <c r="U31" s="25">
        <v>0</v>
      </c>
      <c r="V31" s="25">
        <v>0</v>
      </c>
      <c r="W31" s="25">
        <v>0</v>
      </c>
      <c r="X31" s="25">
        <v>0</v>
      </c>
      <c r="Y31" s="25">
        <v>0</v>
      </c>
      <c r="Z31" s="25">
        <v>0</v>
      </c>
      <c r="AA31" s="28" t="s">
        <v>11</v>
      </c>
      <c r="AB31" s="30">
        <v>0</v>
      </c>
      <c r="AC31" s="30">
        <v>0</v>
      </c>
      <c r="AD31" s="30">
        <v>0</v>
      </c>
      <c r="AE31" s="30">
        <v>0</v>
      </c>
      <c r="AF31" s="30">
        <v>0</v>
      </c>
      <c r="AG31" s="30">
        <v>0</v>
      </c>
      <c r="AH31" s="30">
        <v>0</v>
      </c>
      <c r="AI31" s="30">
        <v>0</v>
      </c>
      <c r="AJ31" s="32" t="s">
        <v>11</v>
      </c>
    </row>
    <row r="32" spans="3:36" s="39" customFormat="1" ht="76.5">
      <c r="C32" s="39">
        <v>36475113</v>
      </c>
      <c r="D32" s="43">
        <v>42167.52447916667</v>
      </c>
      <c r="E32" s="19">
        <v>29</v>
      </c>
      <c r="F32" s="18" t="s">
        <v>23</v>
      </c>
      <c r="G32" s="18"/>
      <c r="H32" s="18" t="s">
        <v>66</v>
      </c>
      <c r="I32" s="20">
        <v>314700</v>
      </c>
      <c r="J32" s="20">
        <v>30305</v>
      </c>
      <c r="K32" s="20">
        <v>0</v>
      </c>
      <c r="L32" s="20">
        <v>1103</v>
      </c>
      <c r="M32" s="20">
        <v>0</v>
      </c>
      <c r="N32" s="20">
        <v>283292</v>
      </c>
      <c r="O32" s="20">
        <v>0</v>
      </c>
      <c r="P32" s="20">
        <v>1103</v>
      </c>
      <c r="Q32" s="22" t="s">
        <v>202</v>
      </c>
      <c r="R32" s="18" t="s">
        <v>23</v>
      </c>
      <c r="S32" s="26">
        <v>196600</v>
      </c>
      <c r="T32" s="26">
        <v>19680</v>
      </c>
      <c r="U32" s="26">
        <v>0</v>
      </c>
      <c r="V32" s="26">
        <v>818</v>
      </c>
      <c r="W32" s="26">
        <v>0</v>
      </c>
      <c r="X32" s="26">
        <v>176102</v>
      </c>
      <c r="Y32" s="26">
        <v>0</v>
      </c>
      <c r="Z32" s="26">
        <v>818</v>
      </c>
      <c r="AA32" s="29" t="s">
        <v>202</v>
      </c>
      <c r="AB32" s="31">
        <v>191700</v>
      </c>
      <c r="AC32" s="31">
        <v>19230</v>
      </c>
      <c r="AD32" s="31">
        <v>0</v>
      </c>
      <c r="AE32" s="31">
        <v>727</v>
      </c>
      <c r="AF32" s="31">
        <v>0</v>
      </c>
      <c r="AG32" s="31">
        <v>171743</v>
      </c>
      <c r="AH32" s="31">
        <v>0</v>
      </c>
      <c r="AI32" s="31">
        <v>19957</v>
      </c>
      <c r="AJ32" s="33" t="s">
        <v>177</v>
      </c>
    </row>
    <row r="33" spans="3:36" s="39" customFormat="1" ht="114.75">
      <c r="C33" s="39">
        <v>36485302</v>
      </c>
      <c r="D33" s="43">
        <v>42170.625451388885</v>
      </c>
      <c r="E33" s="16">
        <v>30</v>
      </c>
      <c r="F33" s="17" t="s">
        <v>81</v>
      </c>
      <c r="G33" s="17"/>
      <c r="H33" s="17" t="s">
        <v>55</v>
      </c>
      <c r="I33" s="21">
        <v>2359</v>
      </c>
      <c r="J33" s="21">
        <v>1958</v>
      </c>
      <c r="K33" s="21">
        <v>0</v>
      </c>
      <c r="L33" s="21">
        <v>401</v>
      </c>
      <c r="M33" s="21">
        <v>0</v>
      </c>
      <c r="N33" s="21">
        <v>0</v>
      </c>
      <c r="O33" s="21">
        <v>0</v>
      </c>
      <c r="P33" s="21">
        <v>0</v>
      </c>
      <c r="Q33" s="23" t="s">
        <v>203</v>
      </c>
      <c r="R33" s="17" t="s">
        <v>81</v>
      </c>
      <c r="S33" s="25">
        <v>114</v>
      </c>
      <c r="T33" s="25">
        <v>114</v>
      </c>
      <c r="U33" s="25">
        <v>0</v>
      </c>
      <c r="V33" s="25">
        <v>0</v>
      </c>
      <c r="W33" s="25">
        <v>0</v>
      </c>
      <c r="X33" s="25">
        <v>0</v>
      </c>
      <c r="Y33" s="25">
        <v>0</v>
      </c>
      <c r="Z33" s="25">
        <v>0</v>
      </c>
      <c r="AA33" s="28" t="s">
        <v>203</v>
      </c>
      <c r="AB33" s="30">
        <v>529</v>
      </c>
      <c r="AC33" s="30">
        <v>529</v>
      </c>
      <c r="AD33" s="30">
        <v>0</v>
      </c>
      <c r="AE33" s="30">
        <v>0</v>
      </c>
      <c r="AF33" s="30">
        <v>0</v>
      </c>
      <c r="AG33" s="30">
        <v>0</v>
      </c>
      <c r="AH33" s="30">
        <v>0</v>
      </c>
      <c r="AI33" s="30">
        <v>0</v>
      </c>
      <c r="AJ33" s="32" t="s">
        <v>203</v>
      </c>
    </row>
    <row r="34" spans="3:36" s="39" customFormat="1" ht="51">
      <c r="C34" s="39">
        <v>34611259</v>
      </c>
      <c r="D34" s="43">
        <v>42159.554710648146</v>
      </c>
      <c r="E34" s="19">
        <v>31</v>
      </c>
      <c r="F34" s="18" t="s">
        <v>67</v>
      </c>
      <c r="G34" s="18"/>
      <c r="H34" s="18" t="s">
        <v>69</v>
      </c>
      <c r="I34" s="20">
        <v>10128</v>
      </c>
      <c r="J34" s="20">
        <v>3955</v>
      </c>
      <c r="K34" s="20">
        <v>0</v>
      </c>
      <c r="L34" s="20">
        <v>5629</v>
      </c>
      <c r="M34" s="20">
        <v>0</v>
      </c>
      <c r="N34" s="20">
        <v>0</v>
      </c>
      <c r="O34" s="20">
        <v>0</v>
      </c>
      <c r="P34" s="20">
        <v>326</v>
      </c>
      <c r="Q34" s="22" t="s">
        <v>70</v>
      </c>
      <c r="R34" s="18" t="s">
        <v>67</v>
      </c>
      <c r="S34" s="26">
        <v>428</v>
      </c>
      <c r="T34" s="26">
        <v>384</v>
      </c>
      <c r="U34" s="26">
        <v>0</v>
      </c>
      <c r="V34" s="26">
        <v>28</v>
      </c>
      <c r="W34" s="26">
        <v>0</v>
      </c>
      <c r="X34" s="26">
        <v>0</v>
      </c>
      <c r="Y34" s="26">
        <v>0</v>
      </c>
      <c r="Z34" s="26">
        <v>0</v>
      </c>
      <c r="AA34" s="29" t="s">
        <v>70</v>
      </c>
      <c r="AB34" s="31">
        <v>504</v>
      </c>
      <c r="AC34" s="31">
        <v>439</v>
      </c>
      <c r="AD34" s="31">
        <v>0</v>
      </c>
      <c r="AE34" s="31">
        <v>45</v>
      </c>
      <c r="AF34" s="31">
        <v>0</v>
      </c>
      <c r="AG34" s="31">
        <v>0</v>
      </c>
      <c r="AH34" s="31">
        <v>0</v>
      </c>
      <c r="AI34" s="31">
        <v>0</v>
      </c>
      <c r="AJ34" s="33" t="s">
        <v>70</v>
      </c>
    </row>
    <row r="35" spans="3:36" s="39" customFormat="1" ht="51">
      <c r="C35" s="39">
        <v>36085018</v>
      </c>
      <c r="D35" s="43">
        <v>42173.40719907408</v>
      </c>
      <c r="E35" s="16">
        <v>32</v>
      </c>
      <c r="F35" s="17" t="s">
        <v>15</v>
      </c>
      <c r="G35" s="17"/>
      <c r="H35" s="17" t="s">
        <v>16</v>
      </c>
      <c r="I35" s="21">
        <v>0</v>
      </c>
      <c r="J35" s="21">
        <v>0</v>
      </c>
      <c r="K35" s="21">
        <v>0</v>
      </c>
      <c r="L35" s="21">
        <v>0</v>
      </c>
      <c r="M35" s="21">
        <v>0</v>
      </c>
      <c r="N35" s="21">
        <v>0</v>
      </c>
      <c r="O35" s="21">
        <v>0</v>
      </c>
      <c r="P35" s="21">
        <v>0</v>
      </c>
      <c r="Q35" s="23" t="s">
        <v>227</v>
      </c>
      <c r="R35" s="17" t="s">
        <v>15</v>
      </c>
      <c r="S35" s="25">
        <v>0</v>
      </c>
      <c r="T35" s="25">
        <v>0</v>
      </c>
      <c r="U35" s="25">
        <v>0</v>
      </c>
      <c r="V35" s="25">
        <v>0</v>
      </c>
      <c r="W35" s="25">
        <v>0</v>
      </c>
      <c r="X35" s="25">
        <v>0</v>
      </c>
      <c r="Y35" s="25">
        <v>0</v>
      </c>
      <c r="Z35" s="25">
        <v>0</v>
      </c>
      <c r="AA35" s="28" t="s">
        <v>227</v>
      </c>
      <c r="AB35" s="30">
        <v>0</v>
      </c>
      <c r="AC35" s="30">
        <v>0</v>
      </c>
      <c r="AD35" s="30">
        <v>0</v>
      </c>
      <c r="AE35" s="30">
        <v>0</v>
      </c>
      <c r="AF35" s="30">
        <v>0</v>
      </c>
      <c r="AG35" s="30">
        <v>0</v>
      </c>
      <c r="AH35" s="30">
        <v>0</v>
      </c>
      <c r="AI35" s="30">
        <v>0</v>
      </c>
      <c r="AJ35" s="32" t="s">
        <v>227</v>
      </c>
    </row>
    <row r="36" spans="3:36" s="39" customFormat="1" ht="63.75">
      <c r="C36" s="39">
        <v>32106438</v>
      </c>
      <c r="D36" s="43">
        <v>42167.57114583333</v>
      </c>
      <c r="E36" s="19">
        <v>33</v>
      </c>
      <c r="F36" s="18" t="s">
        <v>12</v>
      </c>
      <c r="G36" s="18"/>
      <c r="H36" s="18" t="s">
        <v>240</v>
      </c>
      <c r="I36" s="20">
        <v>0</v>
      </c>
      <c r="J36" s="20">
        <v>0</v>
      </c>
      <c r="K36" s="20">
        <v>0</v>
      </c>
      <c r="L36" s="20">
        <v>0</v>
      </c>
      <c r="M36" s="20">
        <v>0</v>
      </c>
      <c r="N36" s="20">
        <v>0</v>
      </c>
      <c r="O36" s="20">
        <v>0</v>
      </c>
      <c r="P36" s="20">
        <v>0</v>
      </c>
      <c r="Q36" s="22" t="s">
        <v>227</v>
      </c>
      <c r="R36" s="18" t="s">
        <v>12</v>
      </c>
      <c r="S36" s="26">
        <v>0</v>
      </c>
      <c r="T36" s="26">
        <v>0</v>
      </c>
      <c r="U36" s="26">
        <v>0</v>
      </c>
      <c r="V36" s="26">
        <v>0</v>
      </c>
      <c r="W36" s="26">
        <v>0</v>
      </c>
      <c r="X36" s="26">
        <v>0</v>
      </c>
      <c r="Y36" s="26">
        <v>0</v>
      </c>
      <c r="Z36" s="26">
        <v>0</v>
      </c>
      <c r="AA36" s="29" t="s">
        <v>227</v>
      </c>
      <c r="AB36" s="31">
        <v>0</v>
      </c>
      <c r="AC36" s="31">
        <v>0</v>
      </c>
      <c r="AD36" s="31">
        <v>0</v>
      </c>
      <c r="AE36" s="31">
        <v>0</v>
      </c>
      <c r="AF36" s="31">
        <v>0</v>
      </c>
      <c r="AG36" s="31">
        <v>0</v>
      </c>
      <c r="AH36" s="31">
        <v>0</v>
      </c>
      <c r="AI36" s="31">
        <v>0</v>
      </c>
      <c r="AJ36" s="33" t="s">
        <v>227</v>
      </c>
    </row>
    <row r="37" spans="3:36" s="39" customFormat="1" ht="63.75">
      <c r="C37" s="39">
        <v>32107696</v>
      </c>
      <c r="D37" s="43">
        <v>42165.40107638889</v>
      </c>
      <c r="E37" s="16">
        <v>34</v>
      </c>
      <c r="F37" s="17" t="s">
        <v>178</v>
      </c>
      <c r="G37" s="17"/>
      <c r="H37" s="17" t="s">
        <v>56</v>
      </c>
      <c r="I37" s="21">
        <v>3000</v>
      </c>
      <c r="J37" s="21">
        <v>0</v>
      </c>
      <c r="K37" s="21">
        <v>3000</v>
      </c>
      <c r="L37" s="21">
        <v>0</v>
      </c>
      <c r="M37" s="21">
        <v>0</v>
      </c>
      <c r="N37" s="21">
        <v>0</v>
      </c>
      <c r="O37" s="21">
        <v>0</v>
      </c>
      <c r="P37" s="21">
        <v>0</v>
      </c>
      <c r="Q37" s="23" t="s">
        <v>179</v>
      </c>
      <c r="R37" s="17" t="s">
        <v>178</v>
      </c>
      <c r="S37" s="25">
        <v>0</v>
      </c>
      <c r="T37" s="25">
        <v>0</v>
      </c>
      <c r="U37" s="25">
        <v>0</v>
      </c>
      <c r="V37" s="25">
        <v>0</v>
      </c>
      <c r="W37" s="25">
        <v>0</v>
      </c>
      <c r="X37" s="25">
        <v>0</v>
      </c>
      <c r="Y37" s="25">
        <v>0</v>
      </c>
      <c r="Z37" s="25">
        <v>0</v>
      </c>
      <c r="AA37" s="28"/>
      <c r="AB37" s="30">
        <v>0</v>
      </c>
      <c r="AC37" s="30">
        <v>0</v>
      </c>
      <c r="AD37" s="30">
        <v>0</v>
      </c>
      <c r="AE37" s="30">
        <v>0</v>
      </c>
      <c r="AF37" s="30">
        <v>0</v>
      </c>
      <c r="AG37" s="30">
        <v>0</v>
      </c>
      <c r="AH37" s="30">
        <v>0</v>
      </c>
      <c r="AI37" s="30">
        <v>0</v>
      </c>
      <c r="AJ37" s="32"/>
    </row>
    <row r="38" spans="3:36" s="39" customFormat="1" ht="76.5">
      <c r="C38" s="39">
        <v>32107481</v>
      </c>
      <c r="D38" s="43">
        <v>42142.354363425926</v>
      </c>
      <c r="E38" s="19">
        <v>35</v>
      </c>
      <c r="F38" s="18" t="s">
        <v>180</v>
      </c>
      <c r="G38" s="18" t="s">
        <v>181</v>
      </c>
      <c r="H38" s="18" t="s">
        <v>182</v>
      </c>
      <c r="I38" s="20">
        <v>4722</v>
      </c>
      <c r="J38" s="20">
        <v>4058</v>
      </c>
      <c r="K38" s="20">
        <v>34</v>
      </c>
      <c r="L38" s="20">
        <v>0</v>
      </c>
      <c r="M38" s="20">
        <v>0</v>
      </c>
      <c r="N38" s="20">
        <v>630</v>
      </c>
      <c r="O38" s="20">
        <v>0</v>
      </c>
      <c r="P38" s="20">
        <v>79</v>
      </c>
      <c r="Q38" s="22"/>
      <c r="R38" s="18" t="s">
        <v>180</v>
      </c>
      <c r="S38" s="26">
        <v>750</v>
      </c>
      <c r="T38" s="26">
        <v>750</v>
      </c>
      <c r="U38" s="26">
        <v>0</v>
      </c>
      <c r="V38" s="26">
        <v>0</v>
      </c>
      <c r="W38" s="26">
        <v>0</v>
      </c>
      <c r="X38" s="26">
        <v>0</v>
      </c>
      <c r="Y38" s="26">
        <v>0</v>
      </c>
      <c r="Z38" s="26">
        <v>0</v>
      </c>
      <c r="AA38" s="29"/>
      <c r="AB38" s="31">
        <v>885</v>
      </c>
      <c r="AC38" s="31">
        <v>885</v>
      </c>
      <c r="AD38" s="31">
        <v>0</v>
      </c>
      <c r="AE38" s="31">
        <v>0</v>
      </c>
      <c r="AF38" s="31">
        <v>0</v>
      </c>
      <c r="AG38" s="31">
        <v>0</v>
      </c>
      <c r="AH38" s="31">
        <v>0</v>
      </c>
      <c r="AI38" s="31">
        <v>0</v>
      </c>
      <c r="AJ38" s="33"/>
    </row>
    <row r="39" spans="3:36" s="39" customFormat="1" ht="63.75">
      <c r="C39" s="39">
        <v>33009162</v>
      </c>
      <c r="D39" s="43">
        <v>42146.53931712963</v>
      </c>
      <c r="E39" s="16">
        <v>36</v>
      </c>
      <c r="F39" s="17" t="s">
        <v>183</v>
      </c>
      <c r="G39" s="17"/>
      <c r="H39" s="17" t="s">
        <v>184</v>
      </c>
      <c r="I39" s="21">
        <v>0</v>
      </c>
      <c r="J39" s="21">
        <v>0</v>
      </c>
      <c r="K39" s="21">
        <v>0</v>
      </c>
      <c r="L39" s="21">
        <v>0</v>
      </c>
      <c r="M39" s="21">
        <v>0</v>
      </c>
      <c r="N39" s="21">
        <v>0</v>
      </c>
      <c r="O39" s="21">
        <v>0</v>
      </c>
      <c r="P39" s="21">
        <v>0</v>
      </c>
      <c r="Q39" s="23"/>
      <c r="R39" s="17" t="s">
        <v>183</v>
      </c>
      <c r="S39" s="25">
        <v>2932</v>
      </c>
      <c r="T39" s="25">
        <v>1565</v>
      </c>
      <c r="U39" s="25">
        <v>0</v>
      </c>
      <c r="V39" s="25">
        <v>103</v>
      </c>
      <c r="W39" s="25">
        <v>0</v>
      </c>
      <c r="X39" s="25">
        <v>1264</v>
      </c>
      <c r="Y39" s="25">
        <v>0</v>
      </c>
      <c r="Z39" s="25">
        <v>103</v>
      </c>
      <c r="AA39" s="28" t="s">
        <v>228</v>
      </c>
      <c r="AB39" s="30">
        <v>5749</v>
      </c>
      <c r="AC39" s="30">
        <v>5749</v>
      </c>
      <c r="AD39" s="30">
        <v>0</v>
      </c>
      <c r="AE39" s="30">
        <v>0</v>
      </c>
      <c r="AF39" s="30">
        <v>0</v>
      </c>
      <c r="AG39" s="30">
        <v>0</v>
      </c>
      <c r="AH39" s="30">
        <v>0</v>
      </c>
      <c r="AI39" s="30">
        <v>0</v>
      </c>
      <c r="AJ39" s="32" t="s">
        <v>229</v>
      </c>
    </row>
    <row r="40" spans="3:36" s="39" customFormat="1" ht="63.75">
      <c r="C40" s="39">
        <v>35098714</v>
      </c>
      <c r="D40" s="43">
        <v>42160.61105324074</v>
      </c>
      <c r="E40" s="19">
        <v>37</v>
      </c>
      <c r="F40" s="18" t="s">
        <v>17</v>
      </c>
      <c r="G40" s="18"/>
      <c r="H40" s="18" t="s">
        <v>18</v>
      </c>
      <c r="I40" s="20">
        <v>7</v>
      </c>
      <c r="J40" s="20">
        <v>7</v>
      </c>
      <c r="K40" s="20">
        <v>0</v>
      </c>
      <c r="L40" s="20">
        <v>0</v>
      </c>
      <c r="M40" s="20">
        <v>0</v>
      </c>
      <c r="N40" s="20">
        <v>0</v>
      </c>
      <c r="O40" s="20">
        <v>0</v>
      </c>
      <c r="P40" s="20">
        <v>0</v>
      </c>
      <c r="Q40" s="22"/>
      <c r="R40" s="18" t="s">
        <v>17</v>
      </c>
      <c r="S40" s="26">
        <v>50</v>
      </c>
      <c r="T40" s="26">
        <v>37</v>
      </c>
      <c r="U40" s="26">
        <v>0</v>
      </c>
      <c r="V40" s="26">
        <v>0</v>
      </c>
      <c r="W40" s="26">
        <v>0</v>
      </c>
      <c r="X40" s="26">
        <v>13</v>
      </c>
      <c r="Y40" s="26">
        <v>0</v>
      </c>
      <c r="Z40" s="26">
        <v>0</v>
      </c>
      <c r="AA40" s="29"/>
      <c r="AB40" s="31">
        <v>80</v>
      </c>
      <c r="AC40" s="31">
        <v>67</v>
      </c>
      <c r="AD40" s="31">
        <v>0</v>
      </c>
      <c r="AE40" s="31">
        <v>0</v>
      </c>
      <c r="AF40" s="31">
        <v>0</v>
      </c>
      <c r="AG40" s="31">
        <v>13</v>
      </c>
      <c r="AH40" s="31">
        <v>0</v>
      </c>
      <c r="AI40" s="31">
        <v>0</v>
      </c>
      <c r="AJ40" s="33"/>
    </row>
    <row r="41" spans="3:36" s="39" customFormat="1" ht="51">
      <c r="C41" s="39">
        <v>35910525</v>
      </c>
      <c r="D41" s="43">
        <v>42166.46240740741</v>
      </c>
      <c r="E41" s="16">
        <v>38</v>
      </c>
      <c r="F41" s="17" t="s">
        <v>75</v>
      </c>
      <c r="G41" s="17"/>
      <c r="H41" s="17" t="s">
        <v>76</v>
      </c>
      <c r="I41" s="21">
        <v>0</v>
      </c>
      <c r="J41" s="21">
        <v>0</v>
      </c>
      <c r="K41" s="21">
        <v>0</v>
      </c>
      <c r="L41" s="21">
        <v>0</v>
      </c>
      <c r="M41" s="21">
        <v>0</v>
      </c>
      <c r="N41" s="21">
        <v>0</v>
      </c>
      <c r="O41" s="21">
        <v>0</v>
      </c>
      <c r="P41" s="21">
        <v>0</v>
      </c>
      <c r="Q41" s="23"/>
      <c r="R41" s="17" t="s">
        <v>75</v>
      </c>
      <c r="S41" s="25">
        <v>0</v>
      </c>
      <c r="T41" s="25">
        <v>0</v>
      </c>
      <c r="U41" s="25">
        <v>0</v>
      </c>
      <c r="V41" s="25">
        <v>0</v>
      </c>
      <c r="W41" s="25">
        <v>0</v>
      </c>
      <c r="X41" s="25">
        <v>0</v>
      </c>
      <c r="Y41" s="25">
        <v>0</v>
      </c>
      <c r="Z41" s="25">
        <v>0</v>
      </c>
      <c r="AA41" s="28"/>
      <c r="AB41" s="30">
        <v>3</v>
      </c>
      <c r="AC41" s="30">
        <v>3</v>
      </c>
      <c r="AD41" s="30">
        <v>0</v>
      </c>
      <c r="AE41" s="30">
        <v>0</v>
      </c>
      <c r="AF41" s="30">
        <v>0</v>
      </c>
      <c r="AG41" s="30">
        <v>0</v>
      </c>
      <c r="AH41" s="30">
        <v>0</v>
      </c>
      <c r="AI41" s="30">
        <v>0</v>
      </c>
      <c r="AJ41" s="32" t="s">
        <v>77</v>
      </c>
    </row>
    <row r="42" spans="3:36" s="39" customFormat="1" ht="76.5">
      <c r="C42" s="39">
        <v>36315856</v>
      </c>
      <c r="D42" s="43">
        <v>42166.60304398148</v>
      </c>
      <c r="E42" s="19">
        <v>39</v>
      </c>
      <c r="F42" s="18" t="s">
        <v>121</v>
      </c>
      <c r="G42" s="18" t="s">
        <v>243</v>
      </c>
      <c r="H42" s="18" t="s">
        <v>122</v>
      </c>
      <c r="I42" s="20">
        <v>0</v>
      </c>
      <c r="J42" s="20">
        <v>0</v>
      </c>
      <c r="K42" s="20">
        <v>0</v>
      </c>
      <c r="L42" s="20">
        <v>0</v>
      </c>
      <c r="M42" s="20">
        <v>0</v>
      </c>
      <c r="N42" s="20">
        <v>0</v>
      </c>
      <c r="O42" s="20">
        <v>0</v>
      </c>
      <c r="P42" s="20">
        <v>0</v>
      </c>
      <c r="Q42" s="22"/>
      <c r="R42" s="18" t="s">
        <v>121</v>
      </c>
      <c r="S42" s="26">
        <v>0</v>
      </c>
      <c r="T42" s="26">
        <v>0</v>
      </c>
      <c r="U42" s="26">
        <v>0</v>
      </c>
      <c r="V42" s="26">
        <v>0</v>
      </c>
      <c r="W42" s="26">
        <v>0</v>
      </c>
      <c r="X42" s="26">
        <v>0</v>
      </c>
      <c r="Y42" s="26">
        <v>0</v>
      </c>
      <c r="Z42" s="26">
        <v>0</v>
      </c>
      <c r="AA42" s="29"/>
      <c r="AB42" s="31">
        <v>0</v>
      </c>
      <c r="AC42" s="31">
        <v>0</v>
      </c>
      <c r="AD42" s="31">
        <v>0</v>
      </c>
      <c r="AE42" s="31">
        <v>0</v>
      </c>
      <c r="AF42" s="31">
        <v>0</v>
      </c>
      <c r="AG42" s="31">
        <v>0</v>
      </c>
      <c r="AH42" s="31">
        <v>0</v>
      </c>
      <c r="AI42" s="31">
        <v>0</v>
      </c>
      <c r="AJ42" s="33"/>
    </row>
    <row r="43" spans="3:36" s="39" customFormat="1" ht="89.25">
      <c r="C43" s="39">
        <v>32116496</v>
      </c>
      <c r="D43" s="43">
        <v>42160.612974537034</v>
      </c>
      <c r="E43" s="16">
        <v>40</v>
      </c>
      <c r="F43" s="17" t="s">
        <v>95</v>
      </c>
      <c r="G43" s="17" t="s">
        <v>212</v>
      </c>
      <c r="H43" s="17" t="s">
        <v>96</v>
      </c>
      <c r="I43" s="21">
        <v>29466</v>
      </c>
      <c r="J43" s="21">
        <v>23857</v>
      </c>
      <c r="K43" s="21">
        <v>0</v>
      </c>
      <c r="L43" s="21">
        <v>4</v>
      </c>
      <c r="M43" s="21">
        <v>0</v>
      </c>
      <c r="N43" s="21">
        <v>5605</v>
      </c>
      <c r="O43" s="21">
        <v>0</v>
      </c>
      <c r="P43" s="21">
        <v>0</v>
      </c>
      <c r="Q43" s="23" t="s">
        <v>97</v>
      </c>
      <c r="R43" s="17" t="s">
        <v>95</v>
      </c>
      <c r="S43" s="25">
        <v>7703</v>
      </c>
      <c r="T43" s="25">
        <v>5051</v>
      </c>
      <c r="U43" s="25">
        <v>0</v>
      </c>
      <c r="V43" s="25">
        <v>5</v>
      </c>
      <c r="W43" s="25">
        <v>0</v>
      </c>
      <c r="X43" s="25">
        <v>2647</v>
      </c>
      <c r="Y43" s="25">
        <v>0</v>
      </c>
      <c r="Z43" s="25">
        <v>5</v>
      </c>
      <c r="AA43" s="28" t="s">
        <v>98</v>
      </c>
      <c r="AB43" s="30">
        <v>9782</v>
      </c>
      <c r="AC43" s="30">
        <v>6616</v>
      </c>
      <c r="AD43" s="30">
        <v>0</v>
      </c>
      <c r="AE43" s="30">
        <v>6</v>
      </c>
      <c r="AF43" s="30">
        <v>0</v>
      </c>
      <c r="AG43" s="30">
        <v>3160</v>
      </c>
      <c r="AH43" s="30">
        <v>0</v>
      </c>
      <c r="AI43" s="30">
        <v>6</v>
      </c>
      <c r="AJ43" s="32" t="s">
        <v>98</v>
      </c>
    </row>
    <row r="44" spans="3:36" s="39" customFormat="1" ht="191.25">
      <c r="C44" s="39">
        <v>35669538</v>
      </c>
      <c r="D44" s="43">
        <v>42167.46297453704</v>
      </c>
      <c r="E44" s="19">
        <v>41</v>
      </c>
      <c r="F44" s="18" t="s">
        <v>123</v>
      </c>
      <c r="G44" s="18"/>
      <c r="H44" s="18" t="s">
        <v>102</v>
      </c>
      <c r="I44" s="20">
        <v>0</v>
      </c>
      <c r="J44" s="20">
        <v>0</v>
      </c>
      <c r="K44" s="20">
        <v>0</v>
      </c>
      <c r="L44" s="20">
        <v>0</v>
      </c>
      <c r="M44" s="20">
        <v>0</v>
      </c>
      <c r="N44" s="20">
        <v>0</v>
      </c>
      <c r="O44" s="20">
        <v>0</v>
      </c>
      <c r="P44" s="20">
        <v>0</v>
      </c>
      <c r="Q44" s="22"/>
      <c r="R44" s="18" t="s">
        <v>123</v>
      </c>
      <c r="S44" s="26">
        <v>0</v>
      </c>
      <c r="T44" s="26">
        <v>0</v>
      </c>
      <c r="U44" s="26">
        <v>0</v>
      </c>
      <c r="V44" s="26">
        <v>0</v>
      </c>
      <c r="W44" s="26">
        <v>0</v>
      </c>
      <c r="X44" s="26">
        <v>0</v>
      </c>
      <c r="Y44" s="26">
        <v>0</v>
      </c>
      <c r="Z44" s="26">
        <v>0</v>
      </c>
      <c r="AA44" s="29"/>
      <c r="AB44" s="31">
        <v>0</v>
      </c>
      <c r="AC44" s="31">
        <v>0</v>
      </c>
      <c r="AD44" s="31">
        <v>0</v>
      </c>
      <c r="AE44" s="31">
        <v>0</v>
      </c>
      <c r="AF44" s="31">
        <v>0</v>
      </c>
      <c r="AG44" s="31">
        <v>0</v>
      </c>
      <c r="AH44" s="31">
        <v>0</v>
      </c>
      <c r="AI44" s="31">
        <v>0</v>
      </c>
      <c r="AJ44" s="33" t="s">
        <v>124</v>
      </c>
    </row>
    <row r="45" spans="3:36" s="39" customFormat="1" ht="89.25">
      <c r="C45" s="39">
        <v>32216862</v>
      </c>
      <c r="D45" s="43">
        <v>42143.59815972222</v>
      </c>
      <c r="E45" s="16">
        <v>42</v>
      </c>
      <c r="F45" s="17" t="s">
        <v>103</v>
      </c>
      <c r="G45" s="17"/>
      <c r="H45" s="17" t="s">
        <v>104</v>
      </c>
      <c r="I45" s="21">
        <v>0</v>
      </c>
      <c r="J45" s="21">
        <v>0</v>
      </c>
      <c r="K45" s="21">
        <v>0</v>
      </c>
      <c r="L45" s="21">
        <v>0</v>
      </c>
      <c r="M45" s="21">
        <v>0</v>
      </c>
      <c r="N45" s="21">
        <v>0</v>
      </c>
      <c r="O45" s="21">
        <v>0</v>
      </c>
      <c r="P45" s="21">
        <v>0</v>
      </c>
      <c r="Q45" s="23"/>
      <c r="R45" s="17" t="s">
        <v>103</v>
      </c>
      <c r="S45" s="25">
        <v>23</v>
      </c>
      <c r="T45" s="25">
        <v>0</v>
      </c>
      <c r="U45" s="25">
        <v>0</v>
      </c>
      <c r="V45" s="25">
        <v>9</v>
      </c>
      <c r="W45" s="25">
        <v>0</v>
      </c>
      <c r="X45" s="25">
        <v>14</v>
      </c>
      <c r="Y45" s="25">
        <v>0</v>
      </c>
      <c r="Z45" s="25">
        <v>9</v>
      </c>
      <c r="AA45" s="28" t="s">
        <v>246</v>
      </c>
      <c r="AB45" s="30">
        <v>40</v>
      </c>
      <c r="AC45" s="30">
        <v>40</v>
      </c>
      <c r="AD45" s="30">
        <v>0</v>
      </c>
      <c r="AE45" s="30">
        <v>0</v>
      </c>
      <c r="AF45" s="30">
        <v>0</v>
      </c>
      <c r="AG45" s="30">
        <v>0</v>
      </c>
      <c r="AH45" s="30">
        <v>0</v>
      </c>
      <c r="AI45" s="30">
        <v>0</v>
      </c>
      <c r="AJ45" s="32" t="s">
        <v>105</v>
      </c>
    </row>
    <row r="46" spans="3:36" s="39" customFormat="1" ht="51">
      <c r="C46" s="39">
        <v>32115856</v>
      </c>
      <c r="D46" s="43">
        <v>42143.596342592595</v>
      </c>
      <c r="E46" s="19">
        <v>43</v>
      </c>
      <c r="F46" s="18" t="s">
        <v>21</v>
      </c>
      <c r="G46" s="18"/>
      <c r="H46" s="18" t="s">
        <v>22</v>
      </c>
      <c r="I46" s="20">
        <v>760</v>
      </c>
      <c r="J46" s="20">
        <v>143</v>
      </c>
      <c r="K46" s="20">
        <v>0</v>
      </c>
      <c r="L46" s="20">
        <v>617</v>
      </c>
      <c r="M46" s="20">
        <v>0</v>
      </c>
      <c r="N46" s="20">
        <v>0</v>
      </c>
      <c r="O46" s="20">
        <v>0</v>
      </c>
      <c r="P46" s="20">
        <v>536</v>
      </c>
      <c r="Q46" s="22" t="s">
        <v>24</v>
      </c>
      <c r="R46" s="18" t="s">
        <v>21</v>
      </c>
      <c r="S46" s="26">
        <v>362</v>
      </c>
      <c r="T46" s="26">
        <v>362</v>
      </c>
      <c r="U46" s="26">
        <v>0</v>
      </c>
      <c r="V46" s="26">
        <v>0</v>
      </c>
      <c r="W46" s="26">
        <v>0</v>
      </c>
      <c r="X46" s="26">
        <v>0</v>
      </c>
      <c r="Y46" s="26">
        <v>0</v>
      </c>
      <c r="Z46" s="26">
        <v>0</v>
      </c>
      <c r="AA46" s="29" t="s">
        <v>275</v>
      </c>
      <c r="AB46" s="31">
        <v>607</v>
      </c>
      <c r="AC46" s="31">
        <v>607</v>
      </c>
      <c r="AD46" s="31">
        <v>0</v>
      </c>
      <c r="AE46" s="31">
        <v>0</v>
      </c>
      <c r="AF46" s="31">
        <v>0</v>
      </c>
      <c r="AG46" s="31">
        <v>0</v>
      </c>
      <c r="AH46" s="31">
        <v>0</v>
      </c>
      <c r="AI46" s="31">
        <v>300</v>
      </c>
      <c r="AJ46" s="33" t="s">
        <v>24</v>
      </c>
    </row>
    <row r="47" spans="3:36" s="39" customFormat="1" ht="76.5">
      <c r="C47" s="39">
        <v>34821029</v>
      </c>
      <c r="D47" s="43">
        <v>42159.57984953704</v>
      </c>
      <c r="E47" s="16">
        <v>44</v>
      </c>
      <c r="F47" s="17" t="s">
        <v>197</v>
      </c>
      <c r="G47" s="17"/>
      <c r="H47" s="17" t="s">
        <v>138</v>
      </c>
      <c r="I47" s="21">
        <v>105</v>
      </c>
      <c r="J47" s="21">
        <v>105</v>
      </c>
      <c r="K47" s="21">
        <v>0</v>
      </c>
      <c r="L47" s="21">
        <v>0</v>
      </c>
      <c r="M47" s="21">
        <v>0</v>
      </c>
      <c r="N47" s="21">
        <v>0</v>
      </c>
      <c r="O47" s="21">
        <v>0</v>
      </c>
      <c r="P47" s="21">
        <v>0</v>
      </c>
      <c r="Q47" s="23" t="s">
        <v>198</v>
      </c>
      <c r="R47" s="17" t="s">
        <v>197</v>
      </c>
      <c r="S47" s="25">
        <v>12</v>
      </c>
      <c r="T47" s="25">
        <v>12</v>
      </c>
      <c r="U47" s="25">
        <v>0</v>
      </c>
      <c r="V47" s="25">
        <v>0</v>
      </c>
      <c r="W47" s="25">
        <v>0</v>
      </c>
      <c r="X47" s="25">
        <v>0</v>
      </c>
      <c r="Y47" s="25">
        <v>0</v>
      </c>
      <c r="Z47" s="25">
        <v>0</v>
      </c>
      <c r="AA47" s="28" t="s">
        <v>198</v>
      </c>
      <c r="AB47" s="30">
        <v>12</v>
      </c>
      <c r="AC47" s="30">
        <v>12</v>
      </c>
      <c r="AD47" s="30">
        <v>0</v>
      </c>
      <c r="AE47" s="30">
        <v>0</v>
      </c>
      <c r="AF47" s="30">
        <v>0</v>
      </c>
      <c r="AG47" s="30">
        <v>0</v>
      </c>
      <c r="AH47" s="30">
        <v>0</v>
      </c>
      <c r="AI47" s="30">
        <v>0</v>
      </c>
      <c r="AJ47" s="32" t="s">
        <v>199</v>
      </c>
    </row>
    <row r="48" spans="3:36" s="39" customFormat="1" ht="51">
      <c r="C48" s="39">
        <v>36322017</v>
      </c>
      <c r="D48" s="43">
        <v>42166.639027777775</v>
      </c>
      <c r="E48" s="19">
        <v>45</v>
      </c>
      <c r="F48" s="18" t="s">
        <v>78</v>
      </c>
      <c r="G48" s="18" t="s">
        <v>79</v>
      </c>
      <c r="H48" s="18" t="s">
        <v>80</v>
      </c>
      <c r="I48" s="20">
        <v>21812</v>
      </c>
      <c r="J48" s="20">
        <v>21812</v>
      </c>
      <c r="K48" s="20">
        <v>0</v>
      </c>
      <c r="L48" s="20">
        <v>0</v>
      </c>
      <c r="M48" s="20">
        <v>0</v>
      </c>
      <c r="N48" s="20">
        <v>0</v>
      </c>
      <c r="O48" s="20">
        <v>0</v>
      </c>
      <c r="P48" s="20">
        <v>0</v>
      </c>
      <c r="Q48" s="22" t="s">
        <v>204</v>
      </c>
      <c r="R48" s="18" t="s">
        <v>78</v>
      </c>
      <c r="S48" s="26">
        <v>2041</v>
      </c>
      <c r="T48" s="26">
        <v>1984</v>
      </c>
      <c r="U48" s="26">
        <v>0</v>
      </c>
      <c r="V48" s="26">
        <v>28</v>
      </c>
      <c r="W48" s="26">
        <v>0</v>
      </c>
      <c r="X48" s="26">
        <v>29</v>
      </c>
      <c r="Y48" s="26">
        <v>0</v>
      </c>
      <c r="Z48" s="26">
        <v>0</v>
      </c>
      <c r="AA48" s="29" t="s">
        <v>204</v>
      </c>
      <c r="AB48" s="31">
        <v>1214</v>
      </c>
      <c r="AC48" s="31">
        <v>1163</v>
      </c>
      <c r="AD48" s="31">
        <v>0</v>
      </c>
      <c r="AE48" s="31">
        <v>29</v>
      </c>
      <c r="AF48" s="31">
        <v>0</v>
      </c>
      <c r="AG48" s="31">
        <v>22</v>
      </c>
      <c r="AH48" s="31">
        <v>0</v>
      </c>
      <c r="AI48" s="31">
        <v>60</v>
      </c>
      <c r="AJ48" s="33" t="s">
        <v>204</v>
      </c>
    </row>
    <row r="49" spans="3:36" s="39" customFormat="1" ht="89.25">
      <c r="C49" s="39">
        <v>37384604</v>
      </c>
      <c r="D49" s="43">
        <v>42172.49612268519</v>
      </c>
      <c r="E49" s="16">
        <v>46</v>
      </c>
      <c r="F49" s="17" t="s">
        <v>128</v>
      </c>
      <c r="G49" s="17"/>
      <c r="H49" s="17" t="s">
        <v>129</v>
      </c>
      <c r="I49" s="21">
        <v>50</v>
      </c>
      <c r="J49" s="21">
        <v>50</v>
      </c>
      <c r="K49" s="21">
        <v>0</v>
      </c>
      <c r="L49" s="21">
        <v>0</v>
      </c>
      <c r="M49" s="21">
        <v>0</v>
      </c>
      <c r="N49" s="21">
        <v>0</v>
      </c>
      <c r="O49" s="21">
        <v>0</v>
      </c>
      <c r="P49" s="21">
        <v>1</v>
      </c>
      <c r="Q49" s="23" t="s">
        <v>133</v>
      </c>
      <c r="R49" s="17" t="s">
        <v>128</v>
      </c>
      <c r="S49" s="25">
        <v>10</v>
      </c>
      <c r="T49" s="25">
        <v>10</v>
      </c>
      <c r="U49" s="25">
        <v>0</v>
      </c>
      <c r="V49" s="25">
        <v>0</v>
      </c>
      <c r="W49" s="25">
        <v>0</v>
      </c>
      <c r="X49" s="25">
        <v>0</v>
      </c>
      <c r="Y49" s="25">
        <v>0</v>
      </c>
      <c r="Z49" s="25">
        <v>1</v>
      </c>
      <c r="AA49" s="28" t="s">
        <v>133</v>
      </c>
      <c r="AB49" s="30">
        <v>10</v>
      </c>
      <c r="AC49" s="30">
        <v>10</v>
      </c>
      <c r="AD49" s="30">
        <v>0</v>
      </c>
      <c r="AE49" s="30">
        <v>0</v>
      </c>
      <c r="AF49" s="30">
        <v>0</v>
      </c>
      <c r="AG49" s="30">
        <v>0</v>
      </c>
      <c r="AH49" s="30">
        <v>0</v>
      </c>
      <c r="AI49" s="30">
        <v>1</v>
      </c>
      <c r="AJ49" s="32" t="s">
        <v>133</v>
      </c>
    </row>
    <row r="50" spans="3:36" s="39" customFormat="1" ht="242.25">
      <c r="C50" s="39">
        <v>36464219</v>
      </c>
      <c r="D50" s="43">
        <v>42167.574953703705</v>
      </c>
      <c r="E50" s="19">
        <v>47</v>
      </c>
      <c r="F50" s="18" t="s">
        <v>50</v>
      </c>
      <c r="G50" s="18"/>
      <c r="H50" s="18" t="s">
        <v>51</v>
      </c>
      <c r="I50" s="20">
        <v>3357</v>
      </c>
      <c r="J50" s="20">
        <v>2236</v>
      </c>
      <c r="K50" s="20">
        <v>0</v>
      </c>
      <c r="L50" s="20">
        <v>1088</v>
      </c>
      <c r="M50" s="20">
        <v>33</v>
      </c>
      <c r="N50" s="20">
        <v>0</v>
      </c>
      <c r="O50" s="20">
        <v>0</v>
      </c>
      <c r="P50" s="20">
        <v>44</v>
      </c>
      <c r="Q50" s="22" t="s">
        <v>185</v>
      </c>
      <c r="R50" s="18" t="s">
        <v>50</v>
      </c>
      <c r="S50" s="26">
        <v>11036</v>
      </c>
      <c r="T50" s="26">
        <v>11035</v>
      </c>
      <c r="U50" s="26">
        <v>0</v>
      </c>
      <c r="V50" s="26">
        <v>1</v>
      </c>
      <c r="W50" s="26">
        <v>0</v>
      </c>
      <c r="X50" s="26">
        <v>0</v>
      </c>
      <c r="Y50" s="26">
        <v>0</v>
      </c>
      <c r="Z50" s="26">
        <v>0</v>
      </c>
      <c r="AA50" s="29" t="s">
        <v>185</v>
      </c>
      <c r="AB50" s="31">
        <v>16931</v>
      </c>
      <c r="AC50" s="31">
        <v>16931</v>
      </c>
      <c r="AD50" s="31">
        <v>0</v>
      </c>
      <c r="AE50" s="31">
        <v>0</v>
      </c>
      <c r="AF50" s="31">
        <v>0</v>
      </c>
      <c r="AG50" s="31">
        <v>0</v>
      </c>
      <c r="AH50" s="31">
        <v>0</v>
      </c>
      <c r="AI50" s="31">
        <v>0</v>
      </c>
      <c r="AJ50" s="33" t="s">
        <v>185</v>
      </c>
    </row>
    <row r="51" spans="3:36" s="39" customFormat="1" ht="51">
      <c r="C51" s="39">
        <v>32218809</v>
      </c>
      <c r="D51" s="43">
        <v>42143.68828703704</v>
      </c>
      <c r="E51" s="16">
        <v>48</v>
      </c>
      <c r="F51" s="17" t="s">
        <v>186</v>
      </c>
      <c r="G51" s="17"/>
      <c r="H51" s="17" t="s">
        <v>187</v>
      </c>
      <c r="I51" s="21">
        <v>33</v>
      </c>
      <c r="J51" s="21">
        <v>33</v>
      </c>
      <c r="K51" s="21">
        <v>0</v>
      </c>
      <c r="L51" s="21">
        <v>0</v>
      </c>
      <c r="M51" s="21">
        <v>0</v>
      </c>
      <c r="N51" s="21">
        <v>0</v>
      </c>
      <c r="O51" s="21">
        <v>0</v>
      </c>
      <c r="P51" s="21">
        <v>0</v>
      </c>
      <c r="Q51" s="23" t="s">
        <v>188</v>
      </c>
      <c r="R51" s="17" t="s">
        <v>186</v>
      </c>
      <c r="S51" s="25">
        <v>6</v>
      </c>
      <c r="T51" s="25">
        <v>6</v>
      </c>
      <c r="U51" s="25">
        <v>0</v>
      </c>
      <c r="V51" s="25">
        <v>0</v>
      </c>
      <c r="W51" s="25">
        <v>0</v>
      </c>
      <c r="X51" s="25">
        <v>0</v>
      </c>
      <c r="Y51" s="25">
        <v>0</v>
      </c>
      <c r="Z51" s="25">
        <v>0</v>
      </c>
      <c r="AA51" s="28" t="s">
        <v>205</v>
      </c>
      <c r="AB51" s="30">
        <v>70</v>
      </c>
      <c r="AC51" s="30">
        <v>70</v>
      </c>
      <c r="AD51" s="30">
        <v>0</v>
      </c>
      <c r="AE51" s="30">
        <v>0</v>
      </c>
      <c r="AF51" s="30">
        <v>0</v>
      </c>
      <c r="AG51" s="30">
        <v>0</v>
      </c>
      <c r="AH51" s="30">
        <v>0</v>
      </c>
      <c r="AI51" s="30">
        <v>0</v>
      </c>
      <c r="AJ51" s="32" t="s">
        <v>189</v>
      </c>
    </row>
    <row r="52" spans="3:36" s="39" customFormat="1" ht="63.75">
      <c r="C52" s="39">
        <v>35694836</v>
      </c>
      <c r="D52" s="43">
        <v>42163.57261574074</v>
      </c>
      <c r="E52" s="19">
        <v>49</v>
      </c>
      <c r="F52" s="18" t="s">
        <v>134</v>
      </c>
      <c r="G52" s="18"/>
      <c r="H52" s="18" t="s">
        <v>33</v>
      </c>
      <c r="I52" s="20">
        <v>22</v>
      </c>
      <c r="J52" s="20">
        <v>16</v>
      </c>
      <c r="K52" s="20">
        <v>0</v>
      </c>
      <c r="L52" s="20">
        <v>6</v>
      </c>
      <c r="M52" s="20">
        <v>0</v>
      </c>
      <c r="N52" s="20">
        <v>0</v>
      </c>
      <c r="O52" s="20">
        <v>0</v>
      </c>
      <c r="P52" s="20">
        <v>6</v>
      </c>
      <c r="Q52" s="22" t="s">
        <v>230</v>
      </c>
      <c r="R52" s="18" t="s">
        <v>134</v>
      </c>
      <c r="S52" s="26">
        <v>20</v>
      </c>
      <c r="T52" s="26">
        <v>12</v>
      </c>
      <c r="U52" s="26">
        <v>0</v>
      </c>
      <c r="V52" s="26">
        <v>8</v>
      </c>
      <c r="W52" s="26">
        <v>0</v>
      </c>
      <c r="X52" s="26">
        <v>0</v>
      </c>
      <c r="Y52" s="26">
        <v>0</v>
      </c>
      <c r="Z52" s="26">
        <v>8</v>
      </c>
      <c r="AA52" s="29"/>
      <c r="AB52" s="31">
        <v>84</v>
      </c>
      <c r="AC52" s="31">
        <v>84</v>
      </c>
      <c r="AD52" s="31">
        <v>0</v>
      </c>
      <c r="AE52" s="31">
        <v>0</v>
      </c>
      <c r="AF52" s="31">
        <v>0</v>
      </c>
      <c r="AG52" s="31">
        <v>0</v>
      </c>
      <c r="AH52" s="31">
        <v>0</v>
      </c>
      <c r="AI52" s="31">
        <v>0</v>
      </c>
      <c r="AJ52" s="33" t="s">
        <v>190</v>
      </c>
    </row>
    <row r="53" spans="3:36" s="39" customFormat="1" ht="63.75">
      <c r="C53" s="39">
        <v>36503975</v>
      </c>
      <c r="D53" s="43">
        <v>42167.66268518518</v>
      </c>
      <c r="E53" s="16">
        <v>50</v>
      </c>
      <c r="F53" s="17" t="s">
        <v>120</v>
      </c>
      <c r="G53" s="17" t="s">
        <v>213</v>
      </c>
      <c r="H53" s="17" t="s">
        <v>191</v>
      </c>
      <c r="I53" s="21">
        <v>16130</v>
      </c>
      <c r="J53" s="21">
        <v>1324</v>
      </c>
      <c r="K53" s="21">
        <v>13982</v>
      </c>
      <c r="L53" s="21">
        <v>236</v>
      </c>
      <c r="M53" s="21">
        <v>0</v>
      </c>
      <c r="N53" s="21">
        <v>588</v>
      </c>
      <c r="O53" s="21">
        <v>0</v>
      </c>
      <c r="P53" s="21">
        <v>518</v>
      </c>
      <c r="Q53" s="23" t="s">
        <v>231</v>
      </c>
      <c r="R53" s="17" t="s">
        <v>120</v>
      </c>
      <c r="S53" s="25">
        <v>2692</v>
      </c>
      <c r="T53" s="25">
        <v>492</v>
      </c>
      <c r="U53" s="25">
        <v>1783</v>
      </c>
      <c r="V53" s="25">
        <v>0</v>
      </c>
      <c r="W53" s="25">
        <v>0</v>
      </c>
      <c r="X53" s="25">
        <v>417</v>
      </c>
      <c r="Y53" s="25">
        <v>0</v>
      </c>
      <c r="Z53" s="25">
        <v>0</v>
      </c>
      <c r="AA53" s="28" t="s">
        <v>232</v>
      </c>
      <c r="AB53" s="30">
        <v>5249</v>
      </c>
      <c r="AC53" s="30">
        <v>2315</v>
      </c>
      <c r="AD53" s="30">
        <v>2934</v>
      </c>
      <c r="AE53" s="30">
        <v>0</v>
      </c>
      <c r="AF53" s="30">
        <v>0</v>
      </c>
      <c r="AG53" s="30">
        <v>0</v>
      </c>
      <c r="AH53" s="30">
        <v>0</v>
      </c>
      <c r="AI53" s="30">
        <v>0</v>
      </c>
      <c r="AJ53" s="32"/>
    </row>
    <row r="54" spans="3:36" s="39" customFormat="1" ht="347.25" customHeight="1">
      <c r="C54" s="39">
        <v>36286850</v>
      </c>
      <c r="D54" s="43">
        <v>42166.432337962964</v>
      </c>
      <c r="E54" s="19">
        <v>51</v>
      </c>
      <c r="F54" s="18" t="s">
        <v>60</v>
      </c>
      <c r="G54" s="18"/>
      <c r="H54" s="18" t="s">
        <v>61</v>
      </c>
      <c r="I54" s="20">
        <v>4172</v>
      </c>
      <c r="J54" s="20">
        <v>4098</v>
      </c>
      <c r="K54" s="20">
        <v>0</v>
      </c>
      <c r="L54" s="20">
        <v>74</v>
      </c>
      <c r="M54" s="20">
        <v>0</v>
      </c>
      <c r="N54" s="20">
        <v>0</v>
      </c>
      <c r="O54" s="20">
        <v>0</v>
      </c>
      <c r="P54" s="20">
        <v>74</v>
      </c>
      <c r="Q54" s="22" t="s">
        <v>267</v>
      </c>
      <c r="R54" s="18" t="s">
        <v>60</v>
      </c>
      <c r="S54" s="26">
        <v>294</v>
      </c>
      <c r="T54" s="26">
        <v>294</v>
      </c>
      <c r="U54" s="26">
        <v>0</v>
      </c>
      <c r="V54" s="26">
        <v>0</v>
      </c>
      <c r="W54" s="26">
        <v>0</v>
      </c>
      <c r="X54" s="26">
        <v>0</v>
      </c>
      <c r="Y54" s="26">
        <v>0</v>
      </c>
      <c r="Z54" s="26">
        <v>0</v>
      </c>
      <c r="AA54" s="29" t="s">
        <v>267</v>
      </c>
      <c r="AB54" s="31">
        <v>339</v>
      </c>
      <c r="AC54" s="31">
        <v>339</v>
      </c>
      <c r="AD54" s="31">
        <v>0</v>
      </c>
      <c r="AE54" s="31">
        <v>0</v>
      </c>
      <c r="AF54" s="31">
        <v>0</v>
      </c>
      <c r="AG54" s="31">
        <v>0</v>
      </c>
      <c r="AH54" s="31">
        <v>0</v>
      </c>
      <c r="AI54" s="31">
        <v>0</v>
      </c>
      <c r="AJ54" s="33" t="s">
        <v>196</v>
      </c>
    </row>
    <row r="55" spans="3:36" s="39" customFormat="1" ht="63.75">
      <c r="C55" s="39">
        <v>36505236</v>
      </c>
      <c r="D55" s="43">
        <v>42167.64975694445</v>
      </c>
      <c r="E55" s="16">
        <v>52</v>
      </c>
      <c r="F55" s="17" t="s">
        <v>92</v>
      </c>
      <c r="G55" s="17" t="s">
        <v>192</v>
      </c>
      <c r="H55" s="17" t="s">
        <v>193</v>
      </c>
      <c r="I55" s="21">
        <v>515</v>
      </c>
      <c r="J55" s="21">
        <v>515</v>
      </c>
      <c r="K55" s="21">
        <v>0</v>
      </c>
      <c r="L55" s="21">
        <v>0</v>
      </c>
      <c r="M55" s="21">
        <v>0</v>
      </c>
      <c r="N55" s="21">
        <v>0</v>
      </c>
      <c r="O55" s="21">
        <v>0</v>
      </c>
      <c r="P55" s="21">
        <v>0</v>
      </c>
      <c r="Q55" s="23" t="s">
        <v>222</v>
      </c>
      <c r="R55" s="17" t="s">
        <v>92</v>
      </c>
      <c r="S55" s="25">
        <v>161</v>
      </c>
      <c r="T55" s="25">
        <v>161</v>
      </c>
      <c r="U55" s="25">
        <v>0</v>
      </c>
      <c r="V55" s="25">
        <v>0</v>
      </c>
      <c r="W55" s="25">
        <v>0</v>
      </c>
      <c r="X55" s="25">
        <v>0</v>
      </c>
      <c r="Y55" s="25">
        <v>0</v>
      </c>
      <c r="Z55" s="25">
        <v>0</v>
      </c>
      <c r="AA55" s="28" t="s">
        <v>228</v>
      </c>
      <c r="AB55" s="30">
        <v>441</v>
      </c>
      <c r="AC55" s="30">
        <v>441</v>
      </c>
      <c r="AD55" s="30">
        <v>0</v>
      </c>
      <c r="AE55" s="30">
        <v>0</v>
      </c>
      <c r="AF55" s="30">
        <v>0</v>
      </c>
      <c r="AG55" s="30">
        <v>0</v>
      </c>
      <c r="AH55" s="30">
        <v>0</v>
      </c>
      <c r="AI55" s="30">
        <v>0</v>
      </c>
      <c r="AJ55" s="32" t="s">
        <v>229</v>
      </c>
    </row>
    <row r="56" spans="3:36" s="39" customFormat="1" ht="51">
      <c r="C56" s="39">
        <v>36332674</v>
      </c>
      <c r="D56" s="43">
        <v>42166.67159722222</v>
      </c>
      <c r="E56" s="19">
        <v>53</v>
      </c>
      <c r="F56" s="18" t="s">
        <v>30</v>
      </c>
      <c r="G56" s="18"/>
      <c r="H56" s="18" t="s">
        <v>31</v>
      </c>
      <c r="I56" s="20">
        <v>165</v>
      </c>
      <c r="J56" s="20">
        <v>61</v>
      </c>
      <c r="K56" s="20">
        <v>0</v>
      </c>
      <c r="L56" s="20">
        <v>80</v>
      </c>
      <c r="M56" s="20">
        <v>23</v>
      </c>
      <c r="N56" s="20">
        <v>0</v>
      </c>
      <c r="O56" s="20">
        <v>1</v>
      </c>
      <c r="P56" s="20">
        <v>20</v>
      </c>
      <c r="Q56" s="22"/>
      <c r="R56" s="18" t="s">
        <v>30</v>
      </c>
      <c r="S56" s="26">
        <v>49</v>
      </c>
      <c r="T56" s="26">
        <v>21</v>
      </c>
      <c r="U56" s="26">
        <v>0</v>
      </c>
      <c r="V56" s="26">
        <v>28</v>
      </c>
      <c r="W56" s="26">
        <v>0</v>
      </c>
      <c r="X56" s="26">
        <v>0</v>
      </c>
      <c r="Y56" s="26">
        <v>0</v>
      </c>
      <c r="Z56" s="26">
        <v>19</v>
      </c>
      <c r="AA56" s="29" t="s">
        <v>247</v>
      </c>
      <c r="AB56" s="31">
        <v>87</v>
      </c>
      <c r="AC56" s="31">
        <v>63</v>
      </c>
      <c r="AD56" s="31">
        <v>0</v>
      </c>
      <c r="AE56" s="31">
        <v>24</v>
      </c>
      <c r="AF56" s="31">
        <v>0</v>
      </c>
      <c r="AG56" s="31">
        <v>0</v>
      </c>
      <c r="AH56" s="31">
        <v>0</v>
      </c>
      <c r="AI56" s="31">
        <v>50</v>
      </c>
      <c r="AJ56" s="31"/>
    </row>
    <row r="57" spans="3:36" s="39" customFormat="1" ht="102">
      <c r="C57" s="39">
        <v>36468576</v>
      </c>
      <c r="D57" s="43">
        <v>42167.42104166667</v>
      </c>
      <c r="E57" s="16">
        <v>54</v>
      </c>
      <c r="F57" s="17" t="s">
        <v>27</v>
      </c>
      <c r="G57" s="17"/>
      <c r="H57" s="17" t="s">
        <v>28</v>
      </c>
      <c r="I57" s="21">
        <v>0</v>
      </c>
      <c r="J57" s="21">
        <v>0</v>
      </c>
      <c r="K57" s="21">
        <v>0</v>
      </c>
      <c r="L57" s="21">
        <v>0</v>
      </c>
      <c r="M57" s="21">
        <v>0</v>
      </c>
      <c r="N57" s="21">
        <v>0</v>
      </c>
      <c r="O57" s="21">
        <v>0</v>
      </c>
      <c r="P57" s="21">
        <v>0</v>
      </c>
      <c r="Q57" s="23" t="s">
        <v>29</v>
      </c>
      <c r="R57" s="17" t="s">
        <v>27</v>
      </c>
      <c r="S57" s="25">
        <v>3340</v>
      </c>
      <c r="T57" s="25">
        <v>1239</v>
      </c>
      <c r="U57" s="25">
        <v>0</v>
      </c>
      <c r="V57" s="25">
        <v>0</v>
      </c>
      <c r="W57" s="25">
        <v>0</v>
      </c>
      <c r="X57" s="25">
        <v>2101</v>
      </c>
      <c r="Y57" s="25">
        <v>0</v>
      </c>
      <c r="Z57" s="25">
        <v>0</v>
      </c>
      <c r="AA57" s="28" t="s">
        <v>217</v>
      </c>
      <c r="AB57" s="30">
        <v>3875</v>
      </c>
      <c r="AC57" s="30">
        <v>3875</v>
      </c>
      <c r="AD57" s="30">
        <v>0</v>
      </c>
      <c r="AE57" s="30">
        <v>0</v>
      </c>
      <c r="AF57" s="30">
        <v>0</v>
      </c>
      <c r="AG57" s="30">
        <v>0</v>
      </c>
      <c r="AH57" s="30">
        <v>0</v>
      </c>
      <c r="AI57" s="30">
        <v>0</v>
      </c>
      <c r="AJ57" s="32" t="s">
        <v>201</v>
      </c>
    </row>
    <row r="58" spans="3:36" s="39" customFormat="1" ht="63.75">
      <c r="C58" s="39">
        <v>32888200</v>
      </c>
      <c r="D58" s="43">
        <v>42145.417604166665</v>
      </c>
      <c r="E58" s="19">
        <v>55</v>
      </c>
      <c r="F58" s="18" t="s">
        <v>194</v>
      </c>
      <c r="G58" s="18"/>
      <c r="H58" s="18" t="s">
        <v>195</v>
      </c>
      <c r="I58" s="20">
        <v>190</v>
      </c>
      <c r="J58" s="20">
        <v>190</v>
      </c>
      <c r="K58" s="20">
        <v>0</v>
      </c>
      <c r="L58" s="20">
        <v>0</v>
      </c>
      <c r="M58" s="20">
        <v>0</v>
      </c>
      <c r="N58" s="20">
        <v>0</v>
      </c>
      <c r="O58" s="20">
        <v>0</v>
      </c>
      <c r="P58" s="20">
        <v>0</v>
      </c>
      <c r="Q58" s="22" t="s">
        <v>206</v>
      </c>
      <c r="R58" s="18" t="s">
        <v>194</v>
      </c>
      <c r="S58" s="26">
        <v>4</v>
      </c>
      <c r="T58" s="26">
        <v>4</v>
      </c>
      <c r="U58" s="26">
        <v>0</v>
      </c>
      <c r="V58" s="26">
        <v>0</v>
      </c>
      <c r="W58" s="26">
        <v>0</v>
      </c>
      <c r="X58" s="26">
        <v>0</v>
      </c>
      <c r="Y58" s="26">
        <v>0</v>
      </c>
      <c r="Z58" s="26">
        <v>0</v>
      </c>
      <c r="AA58" s="29" t="s">
        <v>228</v>
      </c>
      <c r="AB58" s="31">
        <v>6</v>
      </c>
      <c r="AC58" s="31">
        <v>6</v>
      </c>
      <c r="AD58" s="31">
        <v>0</v>
      </c>
      <c r="AE58" s="31">
        <v>0</v>
      </c>
      <c r="AF58" s="31">
        <v>0</v>
      </c>
      <c r="AG58" s="31">
        <v>0</v>
      </c>
      <c r="AH58" s="31">
        <v>0</v>
      </c>
      <c r="AI58" s="31">
        <v>0</v>
      </c>
      <c r="AJ58" s="33" t="s">
        <v>229</v>
      </c>
    </row>
    <row r="59" spans="3:36" s="39" customFormat="1" ht="25.5">
      <c r="C59" s="39">
        <v>37655814</v>
      </c>
      <c r="D59" s="43">
        <v>42173.40143518519</v>
      </c>
      <c r="E59" s="16">
        <v>56</v>
      </c>
      <c r="F59" s="17" t="s">
        <v>130</v>
      </c>
      <c r="G59" s="17"/>
      <c r="H59" s="17" t="s">
        <v>131</v>
      </c>
      <c r="I59" s="21">
        <v>58</v>
      </c>
      <c r="J59" s="21">
        <v>58</v>
      </c>
      <c r="K59" s="21">
        <v>0</v>
      </c>
      <c r="L59" s="21">
        <v>0</v>
      </c>
      <c r="M59" s="21">
        <v>0</v>
      </c>
      <c r="N59" s="21">
        <v>0</v>
      </c>
      <c r="O59" s="21">
        <v>0</v>
      </c>
      <c r="P59" s="21">
        <v>0</v>
      </c>
      <c r="Q59" s="23"/>
      <c r="R59" s="17" t="s">
        <v>130</v>
      </c>
      <c r="S59" s="25">
        <v>0</v>
      </c>
      <c r="T59" s="25">
        <v>0</v>
      </c>
      <c r="U59" s="25">
        <v>0</v>
      </c>
      <c r="V59" s="25">
        <v>0</v>
      </c>
      <c r="W59" s="25">
        <v>0</v>
      </c>
      <c r="X59" s="25">
        <v>0</v>
      </c>
      <c r="Y59" s="25">
        <v>0</v>
      </c>
      <c r="Z59" s="25">
        <v>0</v>
      </c>
      <c r="AA59" s="28"/>
      <c r="AB59" s="30">
        <v>0</v>
      </c>
      <c r="AC59" s="30">
        <v>0</v>
      </c>
      <c r="AD59" s="30">
        <v>0</v>
      </c>
      <c r="AE59" s="30">
        <v>0</v>
      </c>
      <c r="AF59" s="30">
        <v>0</v>
      </c>
      <c r="AG59" s="30">
        <v>0</v>
      </c>
      <c r="AH59" s="30">
        <v>0</v>
      </c>
      <c r="AI59" s="30">
        <v>0</v>
      </c>
      <c r="AJ59" s="32"/>
    </row>
    <row r="60" spans="3:36" s="39" customFormat="1" ht="25.5">
      <c r="C60" s="39">
        <v>36881067</v>
      </c>
      <c r="D60" s="43">
        <v>42170.50494212963</v>
      </c>
      <c r="E60" s="19">
        <v>58</v>
      </c>
      <c r="F60" s="18" t="s">
        <v>118</v>
      </c>
      <c r="G60" s="18"/>
      <c r="H60" s="18" t="s">
        <v>119</v>
      </c>
      <c r="I60" s="20">
        <v>2</v>
      </c>
      <c r="J60" s="20">
        <v>2</v>
      </c>
      <c r="K60" s="20">
        <v>0</v>
      </c>
      <c r="L60" s="20">
        <v>0</v>
      </c>
      <c r="M60" s="20">
        <v>0</v>
      </c>
      <c r="N60" s="20">
        <v>0</v>
      </c>
      <c r="O60" s="20">
        <v>0</v>
      </c>
      <c r="P60" s="20">
        <v>0</v>
      </c>
      <c r="Q60" s="22"/>
      <c r="R60" s="18" t="s">
        <v>118</v>
      </c>
      <c r="S60" s="26">
        <v>0</v>
      </c>
      <c r="T60" s="26">
        <v>0</v>
      </c>
      <c r="U60" s="26">
        <v>0</v>
      </c>
      <c r="V60" s="26">
        <v>0</v>
      </c>
      <c r="W60" s="26">
        <v>0</v>
      </c>
      <c r="X60" s="26">
        <v>0</v>
      </c>
      <c r="Y60" s="26">
        <v>0</v>
      </c>
      <c r="Z60" s="26">
        <v>0</v>
      </c>
      <c r="AA60" s="29"/>
      <c r="AB60" s="31">
        <v>0</v>
      </c>
      <c r="AC60" s="31">
        <v>0</v>
      </c>
      <c r="AD60" s="31">
        <v>0</v>
      </c>
      <c r="AE60" s="31">
        <v>0</v>
      </c>
      <c r="AF60" s="31">
        <v>0</v>
      </c>
      <c r="AG60" s="31">
        <v>0</v>
      </c>
      <c r="AH60" s="31">
        <v>0</v>
      </c>
      <c r="AI60" s="31">
        <v>0</v>
      </c>
      <c r="AJ60" s="33"/>
    </row>
    <row r="61" spans="3:36" s="39" customFormat="1" ht="127.5">
      <c r="C61" s="39">
        <v>36895027</v>
      </c>
      <c r="D61" s="43">
        <v>42170.59449074074</v>
      </c>
      <c r="E61" s="16">
        <v>59</v>
      </c>
      <c r="F61" s="17" t="s">
        <v>5</v>
      </c>
      <c r="G61" s="17"/>
      <c r="H61" s="17" t="s">
        <v>7</v>
      </c>
      <c r="I61" s="21">
        <v>216</v>
      </c>
      <c r="J61" s="21">
        <v>148</v>
      </c>
      <c r="K61" s="21">
        <v>0</v>
      </c>
      <c r="L61" s="21">
        <v>67</v>
      </c>
      <c r="M61" s="21">
        <v>1</v>
      </c>
      <c r="N61" s="21">
        <v>0</v>
      </c>
      <c r="O61" s="21">
        <v>0</v>
      </c>
      <c r="P61" s="21">
        <v>68</v>
      </c>
      <c r="Q61" s="23" t="s">
        <v>233</v>
      </c>
      <c r="R61" s="17" t="s">
        <v>5</v>
      </c>
      <c r="S61" s="25">
        <v>24</v>
      </c>
      <c r="T61" s="25">
        <v>24</v>
      </c>
      <c r="U61" s="25">
        <v>0</v>
      </c>
      <c r="V61" s="25">
        <v>0</v>
      </c>
      <c r="W61" s="25">
        <v>0</v>
      </c>
      <c r="X61" s="25">
        <v>0</v>
      </c>
      <c r="Y61" s="25">
        <v>0</v>
      </c>
      <c r="Z61" s="25">
        <v>0</v>
      </c>
      <c r="AA61" s="28" t="s">
        <v>233</v>
      </c>
      <c r="AB61" s="30">
        <v>32</v>
      </c>
      <c r="AC61" s="30">
        <v>32</v>
      </c>
      <c r="AD61" s="30">
        <v>0</v>
      </c>
      <c r="AE61" s="30">
        <v>0</v>
      </c>
      <c r="AF61" s="30">
        <v>0</v>
      </c>
      <c r="AG61" s="30">
        <v>0</v>
      </c>
      <c r="AH61" s="30">
        <v>0</v>
      </c>
      <c r="AI61" s="30">
        <v>0</v>
      </c>
      <c r="AJ61" s="32" t="s">
        <v>233</v>
      </c>
    </row>
    <row r="62" spans="3:36" s="39" customFormat="1" ht="51">
      <c r="C62" s="39">
        <v>32112449</v>
      </c>
      <c r="D62" s="43">
        <v>42167.43342592593</v>
      </c>
      <c r="E62" s="19">
        <v>60</v>
      </c>
      <c r="F62" s="18" t="s">
        <v>48</v>
      </c>
      <c r="G62" s="18"/>
      <c r="H62" s="18" t="s">
        <v>49</v>
      </c>
      <c r="I62" s="20">
        <v>44</v>
      </c>
      <c r="J62" s="20">
        <v>36</v>
      </c>
      <c r="K62" s="20">
        <v>0</v>
      </c>
      <c r="L62" s="20">
        <v>8</v>
      </c>
      <c r="M62" s="20">
        <v>0</v>
      </c>
      <c r="N62" s="20">
        <v>0</v>
      </c>
      <c r="O62" s="20">
        <v>0</v>
      </c>
      <c r="P62" s="20">
        <v>44</v>
      </c>
      <c r="Q62" s="22" t="s">
        <v>234</v>
      </c>
      <c r="R62" s="18" t="s">
        <v>48</v>
      </c>
      <c r="S62" s="26">
        <v>3</v>
      </c>
      <c r="T62" s="26">
        <v>3</v>
      </c>
      <c r="U62" s="26">
        <v>0</v>
      </c>
      <c r="V62" s="26">
        <v>0</v>
      </c>
      <c r="W62" s="26">
        <v>0</v>
      </c>
      <c r="X62" s="26">
        <v>0</v>
      </c>
      <c r="Y62" s="26">
        <v>0</v>
      </c>
      <c r="Z62" s="26">
        <v>3</v>
      </c>
      <c r="AA62" s="29"/>
      <c r="AB62" s="31">
        <v>0</v>
      </c>
      <c r="AC62" s="31">
        <v>0</v>
      </c>
      <c r="AD62" s="31">
        <v>0</v>
      </c>
      <c r="AE62" s="31">
        <v>0</v>
      </c>
      <c r="AF62" s="31">
        <v>0</v>
      </c>
      <c r="AG62" s="31">
        <v>0</v>
      </c>
      <c r="AH62" s="31">
        <v>0</v>
      </c>
      <c r="AI62" s="31">
        <v>0</v>
      </c>
      <c r="AJ62" s="33"/>
    </row>
    <row r="63" spans="3:36" s="39" customFormat="1" ht="272.25" customHeight="1">
      <c r="C63" s="39">
        <v>36878582</v>
      </c>
      <c r="D63" s="43">
        <v>42170.502233796295</v>
      </c>
      <c r="E63" s="16">
        <v>61</v>
      </c>
      <c r="F63" s="17" t="s">
        <v>2</v>
      </c>
      <c r="G63" s="17"/>
      <c r="H63" s="17" t="s">
        <v>4</v>
      </c>
      <c r="I63" s="21">
        <v>0</v>
      </c>
      <c r="J63" s="21">
        <v>0</v>
      </c>
      <c r="K63" s="21">
        <v>0</v>
      </c>
      <c r="L63" s="21">
        <v>0</v>
      </c>
      <c r="M63" s="21">
        <v>0</v>
      </c>
      <c r="N63" s="21">
        <v>0</v>
      </c>
      <c r="O63" s="21">
        <v>0</v>
      </c>
      <c r="P63" s="21">
        <v>0</v>
      </c>
      <c r="Q63" s="23"/>
      <c r="R63" s="17" t="s">
        <v>2</v>
      </c>
      <c r="S63" s="25">
        <v>0</v>
      </c>
      <c r="T63" s="25">
        <v>0</v>
      </c>
      <c r="U63" s="25">
        <v>0</v>
      </c>
      <c r="V63" s="25">
        <v>0</v>
      </c>
      <c r="W63" s="25">
        <v>0</v>
      </c>
      <c r="X63" s="25">
        <v>0</v>
      </c>
      <c r="Y63" s="25">
        <v>0</v>
      </c>
      <c r="Z63" s="25">
        <v>0</v>
      </c>
      <c r="AA63" s="28" t="s">
        <v>200</v>
      </c>
      <c r="AB63" s="30">
        <v>0</v>
      </c>
      <c r="AC63" s="30">
        <v>0</v>
      </c>
      <c r="AD63" s="30">
        <v>0</v>
      </c>
      <c r="AE63" s="30">
        <v>0</v>
      </c>
      <c r="AF63" s="30">
        <v>0</v>
      </c>
      <c r="AG63" s="30">
        <v>0</v>
      </c>
      <c r="AH63" s="30">
        <v>0</v>
      </c>
      <c r="AI63" s="30">
        <v>0</v>
      </c>
      <c r="AJ63" s="32" t="s">
        <v>200</v>
      </c>
    </row>
    <row r="64" spans="3:36" s="39" customFormat="1" ht="178.5">
      <c r="C64" s="39">
        <v>34183345</v>
      </c>
      <c r="D64" s="43">
        <v>42157.39502314815</v>
      </c>
      <c r="E64" s="19">
        <v>62</v>
      </c>
      <c r="F64" s="18" t="s">
        <v>135</v>
      </c>
      <c r="G64" s="18"/>
      <c r="H64" s="18" t="s">
        <v>136</v>
      </c>
      <c r="I64" s="20">
        <v>11300</v>
      </c>
      <c r="J64" s="20">
        <v>11300</v>
      </c>
      <c r="K64" s="20">
        <v>0</v>
      </c>
      <c r="L64" s="20">
        <v>0</v>
      </c>
      <c r="M64" s="20">
        <v>0</v>
      </c>
      <c r="N64" s="20">
        <v>0</v>
      </c>
      <c r="O64" s="20">
        <v>0</v>
      </c>
      <c r="P64" s="20">
        <v>0</v>
      </c>
      <c r="Q64" s="22" t="s">
        <v>207</v>
      </c>
      <c r="R64" s="18" t="s">
        <v>135</v>
      </c>
      <c r="S64" s="26">
        <v>2500</v>
      </c>
      <c r="T64" s="26">
        <v>2500</v>
      </c>
      <c r="U64" s="26">
        <v>0</v>
      </c>
      <c r="V64" s="26">
        <v>0</v>
      </c>
      <c r="W64" s="26">
        <v>0</v>
      </c>
      <c r="X64" s="26">
        <v>0</v>
      </c>
      <c r="Y64" s="26">
        <v>0</v>
      </c>
      <c r="Z64" s="26">
        <v>0</v>
      </c>
      <c r="AA64" s="29" t="s">
        <v>207</v>
      </c>
      <c r="AB64" s="31">
        <v>3300</v>
      </c>
      <c r="AC64" s="31">
        <v>3300</v>
      </c>
      <c r="AD64" s="31">
        <v>0</v>
      </c>
      <c r="AE64" s="31">
        <v>0</v>
      </c>
      <c r="AF64" s="31">
        <v>0</v>
      </c>
      <c r="AG64" s="31">
        <v>0</v>
      </c>
      <c r="AH64" s="31">
        <v>0</v>
      </c>
      <c r="AI64" s="31">
        <v>0</v>
      </c>
      <c r="AJ64" s="33" t="s">
        <v>137</v>
      </c>
    </row>
    <row r="65" spans="3:36" s="39" customFormat="1" ht="102">
      <c r="C65" s="39">
        <v>37102778</v>
      </c>
      <c r="D65" s="43">
        <v>42171.42398148148</v>
      </c>
      <c r="E65" s="16">
        <v>63</v>
      </c>
      <c r="F65" s="17" t="s">
        <v>99</v>
      </c>
      <c r="G65" s="17"/>
      <c r="H65" s="17" t="s">
        <v>100</v>
      </c>
      <c r="I65" s="21">
        <v>51</v>
      </c>
      <c r="J65" s="21">
        <v>51</v>
      </c>
      <c r="K65" s="21">
        <v>0</v>
      </c>
      <c r="L65" s="21">
        <v>0</v>
      </c>
      <c r="M65" s="21">
        <v>0</v>
      </c>
      <c r="N65" s="21">
        <v>0</v>
      </c>
      <c r="O65" s="21">
        <v>0</v>
      </c>
      <c r="P65" s="21">
        <v>26</v>
      </c>
      <c r="Q65" s="23" t="s">
        <v>101</v>
      </c>
      <c r="R65" s="17" t="s">
        <v>99</v>
      </c>
      <c r="S65" s="25">
        <v>11</v>
      </c>
      <c r="T65" s="25">
        <v>11</v>
      </c>
      <c r="U65" s="25">
        <v>0</v>
      </c>
      <c r="V65" s="25">
        <v>0</v>
      </c>
      <c r="W65" s="25">
        <v>0</v>
      </c>
      <c r="X65" s="25">
        <v>0</v>
      </c>
      <c r="Y65" s="25">
        <v>0</v>
      </c>
      <c r="Z65" s="25">
        <v>6</v>
      </c>
      <c r="AA65" s="28" t="s">
        <v>101</v>
      </c>
      <c r="AB65" s="30">
        <v>41</v>
      </c>
      <c r="AC65" s="30">
        <v>41</v>
      </c>
      <c r="AD65" s="30">
        <v>0</v>
      </c>
      <c r="AE65" s="30">
        <v>0</v>
      </c>
      <c r="AF65" s="30">
        <v>0</v>
      </c>
      <c r="AG65" s="30">
        <v>0</v>
      </c>
      <c r="AH65" s="30">
        <v>0</v>
      </c>
      <c r="AI65" s="30">
        <v>21</v>
      </c>
      <c r="AJ65" s="32" t="s">
        <v>101</v>
      </c>
    </row>
    <row r="66" spans="3:36" s="39" customFormat="1" ht="38.25">
      <c r="C66" s="39">
        <v>36503930</v>
      </c>
      <c r="D66" s="43">
        <v>42167.64763888889</v>
      </c>
      <c r="E66" s="19">
        <v>64</v>
      </c>
      <c r="F66" s="18" t="s">
        <v>127</v>
      </c>
      <c r="G66" s="18"/>
      <c r="H66" s="18" t="s">
        <v>132</v>
      </c>
      <c r="I66" s="20">
        <v>113</v>
      </c>
      <c r="J66" s="20">
        <v>0</v>
      </c>
      <c r="K66" s="20">
        <v>0</v>
      </c>
      <c r="L66" s="20">
        <v>113</v>
      </c>
      <c r="M66" s="20">
        <v>0</v>
      </c>
      <c r="N66" s="20">
        <v>0</v>
      </c>
      <c r="O66" s="20">
        <v>0</v>
      </c>
      <c r="P66" s="20">
        <v>113</v>
      </c>
      <c r="Q66" s="22"/>
      <c r="R66" s="18" t="s">
        <v>127</v>
      </c>
      <c r="S66" s="26">
        <v>7</v>
      </c>
      <c r="T66" s="26">
        <v>7</v>
      </c>
      <c r="U66" s="26">
        <v>0</v>
      </c>
      <c r="V66" s="26">
        <v>0</v>
      </c>
      <c r="W66" s="26">
        <v>0</v>
      </c>
      <c r="X66" s="26">
        <v>0</v>
      </c>
      <c r="Y66" s="26">
        <v>0</v>
      </c>
      <c r="Z66" s="26">
        <v>7</v>
      </c>
      <c r="AA66" s="29"/>
      <c r="AB66" s="31">
        <v>11</v>
      </c>
      <c r="AC66" s="31">
        <v>11</v>
      </c>
      <c r="AD66" s="31">
        <v>0</v>
      </c>
      <c r="AE66" s="31">
        <v>0</v>
      </c>
      <c r="AF66" s="31">
        <v>0</v>
      </c>
      <c r="AG66" s="31">
        <v>0</v>
      </c>
      <c r="AH66" s="31">
        <v>0</v>
      </c>
      <c r="AI66" s="31">
        <v>11</v>
      </c>
      <c r="AJ66" s="33"/>
    </row>
    <row r="67" spans="3:36" s="39" customFormat="1" ht="51">
      <c r="C67" s="39">
        <v>36890367</v>
      </c>
      <c r="D67" s="43">
        <v>42171.645636574074</v>
      </c>
      <c r="E67" s="16">
        <v>65</v>
      </c>
      <c r="F67" s="17" t="s">
        <v>214</v>
      </c>
      <c r="G67" s="17"/>
      <c r="H67" s="17" t="s">
        <v>90</v>
      </c>
      <c r="I67" s="21">
        <v>0</v>
      </c>
      <c r="J67" s="21">
        <v>0</v>
      </c>
      <c r="K67" s="21">
        <v>0</v>
      </c>
      <c r="L67" s="21">
        <v>0</v>
      </c>
      <c r="M67" s="21">
        <v>0</v>
      </c>
      <c r="N67" s="21">
        <v>0</v>
      </c>
      <c r="O67" s="21">
        <v>0</v>
      </c>
      <c r="P67" s="21">
        <v>0</v>
      </c>
      <c r="Q67" s="23" t="s">
        <v>91</v>
      </c>
      <c r="R67" s="17" t="s">
        <v>214</v>
      </c>
      <c r="S67" s="25">
        <v>404</v>
      </c>
      <c r="T67" s="25">
        <v>0</v>
      </c>
      <c r="U67" s="25">
        <v>404</v>
      </c>
      <c r="V67" s="25">
        <v>0</v>
      </c>
      <c r="W67" s="25">
        <v>0</v>
      </c>
      <c r="X67" s="25">
        <v>0</v>
      </c>
      <c r="Y67" s="25">
        <v>0</v>
      </c>
      <c r="Z67" s="25">
        <v>0</v>
      </c>
      <c r="AA67" s="28" t="s">
        <v>91</v>
      </c>
      <c r="AB67" s="30">
        <v>4719</v>
      </c>
      <c r="AC67" s="30">
        <v>0</v>
      </c>
      <c r="AD67" s="30">
        <v>4719</v>
      </c>
      <c r="AE67" s="30">
        <v>0</v>
      </c>
      <c r="AF67" s="30">
        <v>0</v>
      </c>
      <c r="AG67" s="30">
        <v>0</v>
      </c>
      <c r="AH67" s="30">
        <v>0</v>
      </c>
      <c r="AI67" s="30">
        <v>0</v>
      </c>
      <c r="AJ67" s="32" t="s">
        <v>91</v>
      </c>
    </row>
    <row r="68" spans="3:36" s="39" customFormat="1" ht="242.25">
      <c r="C68" s="39">
        <v>35040432</v>
      </c>
      <c r="D68" s="43">
        <v>42164.449166666665</v>
      </c>
      <c r="E68" s="19">
        <v>66</v>
      </c>
      <c r="F68" s="18" t="s">
        <v>40</v>
      </c>
      <c r="G68" s="18"/>
      <c r="H68" s="18" t="s">
        <v>41</v>
      </c>
      <c r="I68" s="20">
        <v>163</v>
      </c>
      <c r="J68" s="20">
        <v>22</v>
      </c>
      <c r="K68" s="20">
        <v>0</v>
      </c>
      <c r="L68" s="20">
        <v>141</v>
      </c>
      <c r="M68" s="20">
        <v>0</v>
      </c>
      <c r="N68" s="20">
        <v>0</v>
      </c>
      <c r="O68" s="20">
        <v>0</v>
      </c>
      <c r="P68" s="20">
        <v>141</v>
      </c>
      <c r="Q68" s="22" t="s">
        <v>42</v>
      </c>
      <c r="R68" s="18" t="s">
        <v>40</v>
      </c>
      <c r="S68" s="26">
        <v>139</v>
      </c>
      <c r="T68" s="26">
        <v>112</v>
      </c>
      <c r="U68" s="26">
        <v>0</v>
      </c>
      <c r="V68" s="26">
        <v>27</v>
      </c>
      <c r="W68" s="26">
        <v>0</v>
      </c>
      <c r="X68" s="26">
        <v>0</v>
      </c>
      <c r="Y68" s="26">
        <v>0</v>
      </c>
      <c r="Z68" s="26">
        <v>27</v>
      </c>
      <c r="AA68" s="29" t="s">
        <v>43</v>
      </c>
      <c r="AB68" s="31">
        <v>4456</v>
      </c>
      <c r="AC68" s="31">
        <v>4409</v>
      </c>
      <c r="AD68" s="31">
        <v>0</v>
      </c>
      <c r="AE68" s="31">
        <v>47</v>
      </c>
      <c r="AF68" s="31">
        <v>0</v>
      </c>
      <c r="AG68" s="31">
        <v>0</v>
      </c>
      <c r="AH68" s="31">
        <v>0</v>
      </c>
      <c r="AI68" s="31">
        <v>47</v>
      </c>
      <c r="AJ68" s="33" t="s">
        <v>44</v>
      </c>
    </row>
    <row r="69" spans="3:36" s="39" customFormat="1" ht="12.75">
      <c r="C69" s="39">
        <v>36283791</v>
      </c>
      <c r="D69" s="43">
        <v>42166.56586805556</v>
      </c>
      <c r="E69" s="48" t="s">
        <v>249</v>
      </c>
      <c r="F69" s="49"/>
      <c r="G69" s="38"/>
      <c r="H69" s="38"/>
      <c r="O69" s="42"/>
      <c r="P69" s="38"/>
      <c r="Q69" s="38"/>
      <c r="R69" s="38"/>
      <c r="Y69" s="42"/>
      <c r="Z69" s="42"/>
      <c r="AA69" s="38"/>
      <c r="AH69" s="42"/>
      <c r="AI69" s="42"/>
      <c r="AJ69" s="38"/>
    </row>
    <row r="70" spans="3:36" s="39" customFormat="1" ht="12.75">
      <c r="C70" s="39">
        <v>36875794</v>
      </c>
      <c r="D70" s="43">
        <v>42170.46791666667</v>
      </c>
      <c r="E70" s="49"/>
      <c r="F70" s="49" t="s">
        <v>257</v>
      </c>
      <c r="G70" s="38"/>
      <c r="H70" s="38"/>
      <c r="Q70" s="38"/>
      <c r="R70" s="38"/>
      <c r="S70" s="38"/>
      <c r="AA70" s="41"/>
      <c r="AB70" s="38"/>
      <c r="AJ70" s="41"/>
    </row>
    <row r="71" spans="3:36" s="39" customFormat="1" ht="12.75">
      <c r="C71" s="39">
        <v>33679653</v>
      </c>
      <c r="D71" s="43">
        <v>42163.42827546296</v>
      </c>
      <c r="E71" s="49"/>
      <c r="F71" s="49" t="s">
        <v>250</v>
      </c>
      <c r="G71" s="38"/>
      <c r="H71" s="38"/>
      <c r="Q71" s="38"/>
      <c r="R71" s="38"/>
      <c r="S71" s="38"/>
      <c r="AA71" s="41"/>
      <c r="AB71" s="38"/>
      <c r="AJ71" s="41"/>
    </row>
    <row r="72" spans="3:36" s="39" customFormat="1" ht="12.75">
      <c r="C72" s="39">
        <v>33546048</v>
      </c>
      <c r="D72" s="43">
        <v>42151.394467592596</v>
      </c>
      <c r="E72" s="49"/>
      <c r="F72" s="49" t="s">
        <v>276</v>
      </c>
      <c r="G72" s="38"/>
      <c r="H72" s="38"/>
      <c r="Q72" s="38"/>
      <c r="R72" s="38"/>
      <c r="S72" s="38"/>
      <c r="AA72" s="41"/>
      <c r="AB72" s="38"/>
      <c r="AJ72" s="41"/>
    </row>
    <row r="73" spans="3:36" s="39" customFormat="1" ht="12.75">
      <c r="C73" s="39">
        <v>36881324</v>
      </c>
      <c r="D73" s="43">
        <v>42170.510567129626</v>
      </c>
      <c r="E73" s="49"/>
      <c r="F73" s="49"/>
      <c r="G73" s="38"/>
      <c r="H73" s="38"/>
      <c r="Q73" s="38"/>
      <c r="R73" s="38"/>
      <c r="S73" s="38"/>
      <c r="T73" s="46"/>
      <c r="U73" s="46"/>
      <c r="AA73" s="41"/>
      <c r="AB73" s="38"/>
      <c r="AC73" s="46"/>
      <c r="AD73" s="46"/>
      <c r="AJ73" s="41"/>
    </row>
    <row r="74" spans="3:36" s="39" customFormat="1" ht="12.75">
      <c r="C74" s="39">
        <v>36890818</v>
      </c>
      <c r="D74" s="43">
        <v>42170.57090277778</v>
      </c>
      <c r="E74" s="49"/>
      <c r="F74" s="48" t="s">
        <v>252</v>
      </c>
      <c r="G74" s="38"/>
      <c r="H74" s="38"/>
      <c r="Q74" s="38"/>
      <c r="R74" s="38"/>
      <c r="S74" s="38"/>
      <c r="AA74" s="41"/>
      <c r="AB74" s="38"/>
      <c r="AJ74" s="41"/>
    </row>
    <row r="75" spans="3:36" s="39" customFormat="1" ht="12.75">
      <c r="C75" s="39">
        <v>36502400</v>
      </c>
      <c r="D75" s="43">
        <v>42167.66255787037</v>
      </c>
      <c r="E75" s="49"/>
      <c r="F75" s="49" t="s">
        <v>258</v>
      </c>
      <c r="G75" s="38"/>
      <c r="H75" s="38"/>
      <c r="Q75" s="38"/>
      <c r="R75" s="38"/>
      <c r="S75" s="38"/>
      <c r="AA75" s="41"/>
      <c r="AB75" s="38"/>
      <c r="AJ75" s="41"/>
    </row>
    <row r="76" spans="3:36" s="39" customFormat="1" ht="12.75">
      <c r="C76" s="39">
        <v>34520637</v>
      </c>
      <c r="D76" s="43">
        <v>42158.43746527778</v>
      </c>
      <c r="E76" s="49"/>
      <c r="F76" s="49"/>
      <c r="G76" s="38"/>
      <c r="H76" s="38"/>
      <c r="Q76" s="38"/>
      <c r="R76" s="38"/>
      <c r="S76" s="38"/>
      <c r="AA76" s="41"/>
      <c r="AB76" s="38"/>
      <c r="AJ76" s="41"/>
    </row>
    <row r="77" spans="3:36" s="39" customFormat="1" ht="12.75">
      <c r="C77" s="39">
        <v>31875924</v>
      </c>
      <c r="D77" s="43">
        <v>42139.677037037036</v>
      </c>
      <c r="E77" s="49"/>
      <c r="F77" s="48" t="s">
        <v>158</v>
      </c>
      <c r="G77" s="38"/>
      <c r="H77" s="38"/>
      <c r="Q77" s="38"/>
      <c r="R77" s="38"/>
      <c r="S77" s="38"/>
      <c r="AA77" s="41"/>
      <c r="AB77" s="38"/>
      <c r="AJ77" s="41"/>
    </row>
    <row r="78" spans="3:36" s="39" customFormat="1" ht="12.75">
      <c r="C78" s="39">
        <v>33683388</v>
      </c>
      <c r="D78" s="43">
        <v>42152.414502314816</v>
      </c>
      <c r="E78" s="49"/>
      <c r="F78" s="49" t="s">
        <v>253</v>
      </c>
      <c r="G78" s="38"/>
      <c r="H78" s="38"/>
      <c r="Q78" s="38"/>
      <c r="R78" s="38"/>
      <c r="S78" s="38"/>
      <c r="AA78" s="41"/>
      <c r="AB78" s="38"/>
      <c r="AJ78" s="41"/>
    </row>
    <row r="79" spans="3:36" s="39" customFormat="1" ht="12.75">
      <c r="C79" s="39">
        <v>34802263</v>
      </c>
      <c r="D79" s="43">
        <v>42159.49790509259</v>
      </c>
      <c r="E79" s="49"/>
      <c r="F79" s="49"/>
      <c r="G79" s="38"/>
      <c r="H79" s="38"/>
      <c r="Q79" s="38"/>
      <c r="R79" s="38"/>
      <c r="S79" s="38"/>
      <c r="AA79" s="41"/>
      <c r="AB79" s="38"/>
      <c r="AJ79" s="41"/>
    </row>
    <row r="80" spans="3:36" s="39" customFormat="1" ht="12.75">
      <c r="C80" s="39">
        <v>36305618</v>
      </c>
      <c r="D80" s="43">
        <v>42172.625451388885</v>
      </c>
      <c r="E80" s="49"/>
      <c r="F80" s="48" t="s">
        <v>254</v>
      </c>
      <c r="G80" s="38"/>
      <c r="H80" s="38"/>
      <c r="Q80" s="38"/>
      <c r="R80" s="38"/>
      <c r="S80" s="38"/>
      <c r="AA80" s="41"/>
      <c r="AB80" s="38"/>
      <c r="AJ80" s="41"/>
    </row>
    <row r="81" spans="3:36" s="39" customFormat="1" ht="12.75">
      <c r="C81" s="39">
        <v>37209868</v>
      </c>
      <c r="D81" s="43">
        <v>42171.80673611111</v>
      </c>
      <c r="E81" s="49"/>
      <c r="F81" s="49" t="s">
        <v>259</v>
      </c>
      <c r="G81" s="38"/>
      <c r="H81" s="38"/>
      <c r="Q81" s="38"/>
      <c r="R81" s="38"/>
      <c r="S81" s="38"/>
      <c r="AA81" s="41"/>
      <c r="AB81" s="38"/>
      <c r="AJ81" s="41"/>
    </row>
    <row r="82" spans="3:36" s="39" customFormat="1" ht="12.75">
      <c r="C82" s="39">
        <v>36323188</v>
      </c>
      <c r="D82" s="43">
        <v>42166.630694444444</v>
      </c>
      <c r="E82" s="49"/>
      <c r="F82" s="49"/>
      <c r="G82" s="38"/>
      <c r="H82" s="38"/>
      <c r="Q82" s="38"/>
      <c r="R82" s="38"/>
      <c r="S82" s="38"/>
      <c r="AA82" s="41"/>
      <c r="AB82" s="38"/>
      <c r="AF82" s="46"/>
      <c r="AJ82" s="41"/>
    </row>
    <row r="83" spans="3:36" s="39" customFormat="1" ht="12.75">
      <c r="C83" s="39">
        <v>36506589</v>
      </c>
      <c r="D83" s="43">
        <v>42167.6593287037</v>
      </c>
      <c r="E83" s="49"/>
      <c r="F83" s="48" t="s">
        <v>255</v>
      </c>
      <c r="G83" s="38"/>
      <c r="H83" s="38"/>
      <c r="Q83" s="38"/>
      <c r="R83" s="38"/>
      <c r="S83" s="38"/>
      <c r="AA83" s="41"/>
      <c r="AB83" s="38"/>
      <c r="AJ83" s="41"/>
    </row>
    <row r="84" spans="3:36" s="39" customFormat="1" ht="12.75">
      <c r="C84" s="39">
        <v>36891167</v>
      </c>
      <c r="D84" s="43">
        <v>42170.57763888889</v>
      </c>
      <c r="E84" s="49"/>
      <c r="F84" s="49" t="s">
        <v>256</v>
      </c>
      <c r="G84" s="38"/>
      <c r="H84" s="38"/>
      <c r="Q84" s="38"/>
      <c r="R84" s="38"/>
      <c r="S84" s="38"/>
      <c r="AA84" s="41"/>
      <c r="AB84" s="38"/>
      <c r="AJ84" s="41"/>
    </row>
    <row r="85" spans="3:36" s="39" customFormat="1" ht="12.75">
      <c r="C85" s="39">
        <v>36280081</v>
      </c>
      <c r="D85" s="43">
        <v>42166.352060185185</v>
      </c>
      <c r="E85" s="42"/>
      <c r="F85" s="42"/>
      <c r="G85" s="38"/>
      <c r="H85" s="38"/>
      <c r="Q85" s="38"/>
      <c r="R85" s="38"/>
      <c r="S85" s="38"/>
      <c r="AA85" s="41"/>
      <c r="AB85" s="38"/>
      <c r="AJ85" s="41"/>
    </row>
    <row r="86" spans="3:36" s="39" customFormat="1" ht="12.75">
      <c r="C86" s="39">
        <v>34516692</v>
      </c>
      <c r="D86" s="43">
        <v>42159.4419212963</v>
      </c>
      <c r="E86" s="42"/>
      <c r="F86" s="50" t="s">
        <v>155</v>
      </c>
      <c r="G86" s="38"/>
      <c r="H86" s="38"/>
      <c r="Q86" s="38"/>
      <c r="R86" s="38"/>
      <c r="S86" s="38"/>
      <c r="AA86" s="41"/>
      <c r="AB86" s="38"/>
      <c r="AJ86" s="41"/>
    </row>
    <row r="87" spans="5:36" s="39" customFormat="1" ht="12.75">
      <c r="E87" s="42"/>
      <c r="F87" s="42" t="s">
        <v>260</v>
      </c>
      <c r="G87" s="38"/>
      <c r="H87" s="38"/>
      <c r="Q87" s="38"/>
      <c r="R87" s="38"/>
      <c r="S87" s="38"/>
      <c r="AA87" s="41"/>
      <c r="AB87" s="38"/>
      <c r="AJ87" s="41"/>
    </row>
    <row r="88" spans="5:36" s="39" customFormat="1" ht="12.75">
      <c r="E88" s="40"/>
      <c r="F88" s="38"/>
      <c r="G88" s="38"/>
      <c r="H88" s="38"/>
      <c r="Q88" s="38"/>
      <c r="R88" s="38"/>
      <c r="AA88" s="41"/>
      <c r="AJ88" s="41"/>
    </row>
    <row r="89" spans="5:36" s="39" customFormat="1" ht="12.75">
      <c r="E89" s="40"/>
      <c r="F89" s="38"/>
      <c r="G89" s="38"/>
      <c r="H89" s="38"/>
      <c r="Q89" s="38"/>
      <c r="R89" s="38"/>
      <c r="AA89" s="41"/>
      <c r="AJ89" s="41"/>
    </row>
    <row r="90" spans="5:36" s="39" customFormat="1" ht="12.75">
      <c r="E90" s="40"/>
      <c r="F90" s="38"/>
      <c r="G90" s="38"/>
      <c r="H90" s="38"/>
      <c r="Q90" s="38"/>
      <c r="R90" s="38"/>
      <c r="AA90" s="41"/>
      <c r="AJ90" s="41"/>
    </row>
    <row r="91" spans="5:36" s="39" customFormat="1" ht="12.75">
      <c r="E91" s="40"/>
      <c r="F91" s="38"/>
      <c r="G91" s="38"/>
      <c r="H91" s="38"/>
      <c r="Q91" s="38"/>
      <c r="R91" s="38"/>
      <c r="AA91" s="41"/>
      <c r="AJ91" s="41"/>
    </row>
    <row r="92" spans="5:36" s="39" customFormat="1" ht="12.75">
      <c r="E92" s="40"/>
      <c r="F92" s="38"/>
      <c r="G92" s="38"/>
      <c r="H92" s="38"/>
      <c r="Q92" s="38"/>
      <c r="R92" s="38"/>
      <c r="AA92" s="41"/>
      <c r="AJ92" s="41"/>
    </row>
    <row r="93" spans="5:36" s="39" customFormat="1" ht="12.75">
      <c r="E93" s="40"/>
      <c r="F93" s="38"/>
      <c r="G93" s="38"/>
      <c r="H93" s="38"/>
      <c r="Q93" s="38"/>
      <c r="R93" s="38"/>
      <c r="AA93" s="41"/>
      <c r="AJ93" s="41"/>
    </row>
    <row r="94" spans="5:36" s="39" customFormat="1" ht="12.75">
      <c r="E94" s="40"/>
      <c r="F94" s="38"/>
      <c r="G94" s="38"/>
      <c r="H94" s="38"/>
      <c r="Q94" s="38"/>
      <c r="R94" s="38"/>
      <c r="AA94" s="41"/>
      <c r="AJ94" s="41"/>
    </row>
    <row r="95" spans="5:36" s="39" customFormat="1" ht="12.75">
      <c r="E95" s="40"/>
      <c r="F95" s="38"/>
      <c r="G95" s="38"/>
      <c r="H95" s="38"/>
      <c r="Q95" s="38"/>
      <c r="R95" s="38"/>
      <c r="AA95" s="41"/>
      <c r="AJ95" s="41"/>
    </row>
    <row r="96" spans="5:36" s="39" customFormat="1" ht="12.75">
      <c r="E96" s="40"/>
      <c r="F96" s="38"/>
      <c r="G96" s="38"/>
      <c r="H96" s="38"/>
      <c r="Q96" s="38"/>
      <c r="R96" s="38"/>
      <c r="AA96" s="41"/>
      <c r="AJ96" s="41"/>
    </row>
    <row r="97" spans="18:36" s="39" customFormat="1" ht="12.75">
      <c r="R97" s="38"/>
      <c r="AA97" s="41"/>
      <c r="AJ97" s="41"/>
    </row>
    <row r="98" spans="18:36" s="39" customFormat="1" ht="12.75">
      <c r="R98" s="38"/>
      <c r="AA98" s="41"/>
      <c r="AJ98" s="41"/>
    </row>
    <row r="99" spans="18:36" s="39" customFormat="1" ht="12.75">
      <c r="R99" s="38"/>
      <c r="AA99" s="41"/>
      <c r="AJ99" s="41"/>
    </row>
    <row r="100" spans="18:36" s="39" customFormat="1" ht="12.75">
      <c r="R100" s="38"/>
      <c r="AA100" s="41"/>
      <c r="AJ100" s="41"/>
    </row>
    <row r="101" spans="18:36" s="39" customFormat="1" ht="12.75">
      <c r="R101" s="38"/>
      <c r="AA101" s="38"/>
      <c r="AJ101" s="41"/>
    </row>
    <row r="102" spans="18:36" s="39" customFormat="1" ht="12.75">
      <c r="R102" s="38"/>
      <c r="AA102" s="38"/>
      <c r="AJ102" s="41"/>
    </row>
    <row r="103" spans="18:36" s="39" customFormat="1" ht="12.75">
      <c r="R103" s="38"/>
      <c r="AA103" s="38"/>
      <c r="AJ103" s="41"/>
    </row>
    <row r="104" spans="18:36" s="39" customFormat="1" ht="12.75">
      <c r="R104" s="38"/>
      <c r="AA104" s="38"/>
      <c r="AJ104" s="41"/>
    </row>
    <row r="105" spans="18:36" s="39" customFormat="1" ht="12.75">
      <c r="R105" s="38"/>
      <c r="AA105" s="38"/>
      <c r="AJ105" s="41"/>
    </row>
    <row r="106" spans="18:36" s="39" customFormat="1" ht="12.75">
      <c r="R106" s="38"/>
      <c r="AA106" s="38"/>
      <c r="AJ106" s="41"/>
    </row>
    <row r="107" spans="18:36" s="39" customFormat="1" ht="12.75">
      <c r="R107" s="38"/>
      <c r="AA107" s="38"/>
      <c r="AJ107" s="41"/>
    </row>
    <row r="108" spans="18:36" s="39" customFormat="1" ht="12.75">
      <c r="R108" s="38"/>
      <c r="AA108" s="38"/>
      <c r="AJ108" s="41"/>
    </row>
    <row r="109" spans="18:36" s="39" customFormat="1" ht="12.75">
      <c r="R109" s="38"/>
      <c r="AA109" s="38"/>
      <c r="AJ109" s="41"/>
    </row>
    <row r="110" spans="18:36" s="39" customFormat="1" ht="12.75">
      <c r="R110" s="38"/>
      <c r="AA110" s="38"/>
      <c r="AJ110" s="41"/>
    </row>
    <row r="111" spans="18:36" s="39" customFormat="1" ht="12.75">
      <c r="R111" s="38"/>
      <c r="AA111" s="38"/>
      <c r="AJ111" s="41"/>
    </row>
    <row r="112" spans="18:36" s="39" customFormat="1" ht="12.75">
      <c r="R112" s="38"/>
      <c r="AA112" s="38"/>
      <c r="AJ112" s="41"/>
    </row>
    <row r="113" spans="18:36" s="39" customFormat="1" ht="12.75">
      <c r="R113" s="38"/>
      <c r="AA113" s="38"/>
      <c r="AJ113" s="41"/>
    </row>
    <row r="114" spans="18:36" s="39" customFormat="1" ht="12.75">
      <c r="R114" s="38"/>
      <c r="AA114" s="38"/>
      <c r="AJ114" s="41"/>
    </row>
    <row r="115" spans="18:36" s="39" customFormat="1" ht="12.75">
      <c r="R115" s="38"/>
      <c r="AA115" s="38"/>
      <c r="AJ115" s="41"/>
    </row>
    <row r="116" spans="18:36" s="39" customFormat="1" ht="12.75">
      <c r="R116" s="38"/>
      <c r="AA116" s="38"/>
      <c r="AJ116" s="41"/>
    </row>
    <row r="117" spans="18:36" s="39" customFormat="1" ht="12.75">
      <c r="R117" s="38"/>
      <c r="AA117" s="38"/>
      <c r="AJ117" s="41"/>
    </row>
    <row r="118" spans="18:36" s="39" customFormat="1" ht="12.75">
      <c r="R118" s="38"/>
      <c r="AA118" s="38"/>
      <c r="AJ118" s="41"/>
    </row>
    <row r="119" spans="18:36" s="39" customFormat="1" ht="12.75">
      <c r="R119" s="38"/>
      <c r="AA119" s="38"/>
      <c r="AJ119" s="41"/>
    </row>
    <row r="120" spans="18:36" s="39" customFormat="1" ht="12.75">
      <c r="R120" s="38"/>
      <c r="AA120" s="38"/>
      <c r="AJ120" s="41"/>
    </row>
    <row r="121" spans="18:36" s="39" customFormat="1" ht="12.75">
      <c r="R121" s="38"/>
      <c r="AA121" s="38"/>
      <c r="AJ121" s="41"/>
    </row>
    <row r="122" spans="18:36" s="39" customFormat="1" ht="12.75">
      <c r="R122" s="38"/>
      <c r="AA122" s="38"/>
      <c r="AJ122" s="41"/>
    </row>
    <row r="123" spans="18:36" s="39" customFormat="1" ht="12.75">
      <c r="R123" s="38"/>
      <c r="AA123" s="38"/>
      <c r="AJ123" s="41"/>
    </row>
    <row r="124" spans="18:36" s="39" customFormat="1" ht="12.75">
      <c r="R124" s="38"/>
      <c r="AA124" s="38"/>
      <c r="AJ124" s="41"/>
    </row>
    <row r="125" spans="18:36" s="39" customFormat="1" ht="12.75">
      <c r="R125" s="38"/>
      <c r="AA125" s="38"/>
      <c r="AJ125" s="41"/>
    </row>
    <row r="126" spans="18:36" s="39" customFormat="1" ht="12.75">
      <c r="R126" s="38"/>
      <c r="AA126" s="38"/>
      <c r="AJ126" s="41"/>
    </row>
    <row r="127" spans="18:36" s="39" customFormat="1" ht="12.75">
      <c r="R127" s="38"/>
      <c r="AA127" s="38"/>
      <c r="AJ127" s="41"/>
    </row>
    <row r="128" spans="18:36" s="39" customFormat="1" ht="12.75">
      <c r="R128" s="38"/>
      <c r="AA128" s="38"/>
      <c r="AJ128" s="41"/>
    </row>
    <row r="129" spans="18:36" s="39" customFormat="1" ht="12.75">
      <c r="R129" s="38"/>
      <c r="AA129" s="38"/>
      <c r="AJ129" s="41"/>
    </row>
    <row r="130" spans="18:36" s="39" customFormat="1" ht="12.75">
      <c r="R130" s="38"/>
      <c r="AA130" s="38"/>
      <c r="AJ130" s="41"/>
    </row>
    <row r="131" spans="18:36" s="39" customFormat="1" ht="12.75">
      <c r="R131" s="38"/>
      <c r="AA131" s="38"/>
      <c r="AJ131" s="41"/>
    </row>
    <row r="132" spans="18:36" s="39" customFormat="1" ht="12.75">
      <c r="R132" s="38"/>
      <c r="AA132" s="38"/>
      <c r="AJ132" s="41"/>
    </row>
    <row r="133" spans="18:36" s="39" customFormat="1" ht="12.75">
      <c r="R133" s="38"/>
      <c r="AA133" s="38"/>
      <c r="AJ133" s="41"/>
    </row>
    <row r="134" spans="18:36" s="39" customFormat="1" ht="12.75">
      <c r="R134" s="38"/>
      <c r="AA134" s="38"/>
      <c r="AJ134" s="41"/>
    </row>
    <row r="135" spans="18:36" s="39" customFormat="1" ht="12.75">
      <c r="R135" s="38"/>
      <c r="AA135" s="38"/>
      <c r="AJ135" s="41"/>
    </row>
    <row r="136" spans="18:36" s="39" customFormat="1" ht="12.75">
      <c r="R136" s="38"/>
      <c r="AA136" s="38"/>
      <c r="AJ136" s="41"/>
    </row>
    <row r="137" spans="18:36" s="39" customFormat="1" ht="12.75">
      <c r="R137" s="38"/>
      <c r="AA137" s="38"/>
      <c r="AJ137" s="41"/>
    </row>
    <row r="138" spans="18:36" s="39" customFormat="1" ht="12.75">
      <c r="R138" s="38"/>
      <c r="AA138" s="38"/>
      <c r="AJ138" s="41"/>
    </row>
    <row r="139" spans="18:36" s="39" customFormat="1" ht="12.75">
      <c r="R139" s="38"/>
      <c r="AA139" s="38"/>
      <c r="AJ139" s="41"/>
    </row>
    <row r="140" spans="18:36" s="39" customFormat="1" ht="12.75">
      <c r="R140" s="38"/>
      <c r="AA140" s="38"/>
      <c r="AJ140" s="41"/>
    </row>
    <row r="141" spans="18:36" s="39" customFormat="1" ht="12.75">
      <c r="R141" s="38"/>
      <c r="AA141" s="38"/>
      <c r="AJ141" s="41"/>
    </row>
    <row r="142" spans="18:36" s="39" customFormat="1" ht="12.75">
      <c r="R142" s="38"/>
      <c r="AA142" s="38"/>
      <c r="AJ142" s="41"/>
    </row>
    <row r="143" spans="18:36" s="39" customFormat="1" ht="12.75">
      <c r="R143" s="38"/>
      <c r="AA143" s="38"/>
      <c r="AJ143" s="41"/>
    </row>
  </sheetData>
  <sheetProtection/>
  <autoFilter ref="A3:AJ87"/>
  <mergeCells count="26">
    <mergeCell ref="AG2:AH2"/>
    <mergeCell ref="R2:R3"/>
    <mergeCell ref="AI2:AI3"/>
    <mergeCell ref="AJ2:AJ3"/>
    <mergeCell ref="V2:W2"/>
    <mergeCell ref="X2:Y2"/>
    <mergeCell ref="Z2:Z3"/>
    <mergeCell ref="AA2:AA3"/>
    <mergeCell ref="AB2:AB3"/>
    <mergeCell ref="AC2:AD2"/>
    <mergeCell ref="E1:E3"/>
    <mergeCell ref="AB1:AJ1"/>
    <mergeCell ref="I2:I3"/>
    <mergeCell ref="J2:K2"/>
    <mergeCell ref="T2:U2"/>
    <mergeCell ref="F1:F3"/>
    <mergeCell ref="G1:G3"/>
    <mergeCell ref="H1:H3"/>
    <mergeCell ref="I1:Q1"/>
    <mergeCell ref="S1:AA1"/>
    <mergeCell ref="L2:M2"/>
    <mergeCell ref="N2:O2"/>
    <mergeCell ref="P2:P3"/>
    <mergeCell ref="Q2:Q3"/>
    <mergeCell ref="S2:S3"/>
    <mergeCell ref="AE2:AF2"/>
  </mergeCells>
  <conditionalFormatting sqref="F70:F87">
    <cfRule type="duplicateValues" priority="100" dxfId="160">
      <formula>AND(COUNTIF($F$70:$F$87,F70)&gt;1,NOT(ISBLANK(F70)))</formula>
    </cfRule>
  </conditionalFormatting>
  <conditionalFormatting sqref="F5">
    <cfRule type="duplicateValues" priority="118" dxfId="160">
      <formula>AND(COUNTIF($F$5:$F$5,F5)&gt;1,NOT(ISBLANK(F5)))</formula>
    </cfRule>
    <cfRule type="duplicateValues" priority="119" dxfId="160">
      <formula>AND(COUNTIF($F$5:$F$5,F5)&gt;1,NOT(ISBLANK(F5)))</formula>
    </cfRule>
  </conditionalFormatting>
  <conditionalFormatting sqref="F5">
    <cfRule type="duplicateValues" priority="122" dxfId="160">
      <formula>AND(COUNTIF($F$5:$F$5,F5)&gt;1,NOT(ISBLANK(F5)))</formula>
    </cfRule>
  </conditionalFormatting>
  <conditionalFormatting sqref="F4">
    <cfRule type="duplicateValues" priority="61" dxfId="160">
      <formula>AND(COUNTIF($F$4:$F$4,F4)&gt;1,NOT(ISBLANK(F4)))</formula>
    </cfRule>
    <cfRule type="duplicateValues" priority="62" dxfId="160">
      <formula>AND(COUNTIF($F$4:$F$4,F4)&gt;1,NOT(ISBLANK(F4)))</formula>
    </cfRule>
  </conditionalFormatting>
  <conditionalFormatting sqref="F4">
    <cfRule type="duplicateValues" priority="63" dxfId="160">
      <formula>AND(COUNTIF($F$4:$F$4,F4)&gt;1,NOT(ISBLANK(F4)))</formula>
    </cfRule>
  </conditionalFormatting>
  <conditionalFormatting sqref="F22 F7 F9 F11 F13 F15 F17 F19 F24 F26 F28 F30 F32 F34 F36 F38 F40 F42 F44 F46 F48 F50 F52 F54 F56 F58 F60 F62 F64 F66 F68">
    <cfRule type="duplicateValues" priority="58"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fRule type="duplicateValues" priority="59"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onditionalFormatting>
  <conditionalFormatting sqref="F22 F7 F9 F11 F13 F15 F17 F19 F24 F26 F28 F30 F32 F34 F36 F38 F40 F42 F44 F46 F48 F50 F52 F54 F56 F58 F60 F62 F64 F66 F68">
    <cfRule type="duplicateValues" priority="60"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onditionalFormatting>
  <conditionalFormatting sqref="F23 F6 F8 F10 F12 F14 F16 F18 F20 F25 F27 F29 F31 F33 F35 F37 F39 F41 F43 F45 F47 F49 F51 F53 F55 F57 F59 F61 F63 F65 F67">
    <cfRule type="duplicateValues" priority="55"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fRule type="duplicateValues" priority="56"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onditionalFormatting>
  <conditionalFormatting sqref="F23 F6 F8 F10 F12 F14 F16 F18 F20 F25 F27 F29 F31 F33 F35 F37 F39 F41 F43 F45 F47 F49 F51 F53 F55 F57 F59 F61 F63 F65 F67">
    <cfRule type="duplicateValues" priority="57"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onditionalFormatting>
  <conditionalFormatting sqref="R5">
    <cfRule type="duplicateValues" priority="28" dxfId="160">
      <formula>AND(COUNTIF($R$5:$R$5,R5)&gt;1,NOT(ISBLANK(R5)))</formula>
    </cfRule>
    <cfRule type="duplicateValues" priority="29" dxfId="160">
      <formula>AND(COUNTIF($R$5:$R$5,R5)&gt;1,NOT(ISBLANK(R5)))</formula>
    </cfRule>
  </conditionalFormatting>
  <conditionalFormatting sqref="R5">
    <cfRule type="duplicateValues" priority="30" dxfId="160">
      <formula>AND(COUNTIF($R$5:$R$5,R5)&gt;1,NOT(ISBLANK(R5)))</formula>
    </cfRule>
  </conditionalFormatting>
  <conditionalFormatting sqref="R4">
    <cfRule type="duplicateValues" priority="25" dxfId="160">
      <formula>AND(COUNTIF($R$4:$R$4,R4)&gt;1,NOT(ISBLANK(R4)))</formula>
    </cfRule>
    <cfRule type="duplicateValues" priority="26" dxfId="160">
      <formula>AND(COUNTIF($R$4:$R$4,R4)&gt;1,NOT(ISBLANK(R4)))</formula>
    </cfRule>
  </conditionalFormatting>
  <conditionalFormatting sqref="R4">
    <cfRule type="duplicateValues" priority="27" dxfId="160">
      <formula>AND(COUNTIF($R$4:$R$4,R4)&gt;1,NOT(ISBLANK(R4)))</formula>
    </cfRule>
  </conditionalFormatting>
  <conditionalFormatting sqref="R22 R7 R9 R11 R13 R15 R17 R19 R24 R26 R28 R30 R32 R34 R36 R38 R40 R42 R44 R46 R48 R50 R52 R54 R56 R58 R60 R62 R64 R66 R68">
    <cfRule type="duplicateValues" priority="22" dxfId="160">
      <formula>AND(COUNTIF($R$22:$R$22,R7)+COUNTIF($R$7:$R$7,R7)+COUNTIF($R$9:$R$9,R7)+COUNTIF($R$11:$R$11,R7)+COUNTIF($R$13:$R$13,R7)+COUNTIF($R$15:$R$15,R7)+COUNTIF($R$17:$R$17,R7)+COUNTIF($R$19:$R$19,R7)+COUNTIF($R$24:$R$24,R7)+COUNTIF($R$26:$R$26,R7)+COUNTIF($R$28:$R$28,R7)+COUNTIF($R$30:$R$30,R7)+COUNTIF($R$32:$R$32,R7)+COUNTIF($R$34:$R$34,R7)+COUNTIF($R$36:$R$36,R7)+COUNTIF($R$38:$R$38,R7)+COUNTIF($R$40:$R$40,R7)+COUNTIF($R$42:$R$42,R7)+COUNTIF($R$44:$R$44,R7)+COUNTIF($R$46:$R$46,R7)+COUNTIF($R$48:$R$48,R7)+COUNTIF($R$50:$R$50,R7)+COUNTIF($R$52:$R$52,R7)+COUNTIF($R$54:$R$54,R7)+COUNTIF($R$56:$R$56,R7)+COUNTIF($R$58:$R$58,R7)+COUNTIF($R$60:$R$60,R7)+COUNTIF($R$62:$R$62,R7)+COUNTIF($R$64:$R$64,R7)+COUNTIF($R$66:$R$66,R7)+COUNTIF($R$68:$R$68,R7)&gt;1,NOT(ISBLANK(R7)))</formula>
    </cfRule>
    <cfRule type="duplicateValues" priority="23" dxfId="160">
      <formula>AND(COUNTIF($R$22:$R$22,R7)+COUNTIF($R$7:$R$7,R7)+COUNTIF($R$9:$R$9,R7)+COUNTIF($R$11:$R$11,R7)+COUNTIF($R$13:$R$13,R7)+COUNTIF($R$15:$R$15,R7)+COUNTIF($R$17:$R$17,R7)+COUNTIF($R$19:$R$19,R7)+COUNTIF($R$24:$R$24,R7)+COUNTIF($R$26:$R$26,R7)+COUNTIF($R$28:$R$28,R7)+COUNTIF($R$30:$R$30,R7)+COUNTIF($R$32:$R$32,R7)+COUNTIF($R$34:$R$34,R7)+COUNTIF($R$36:$R$36,R7)+COUNTIF($R$38:$R$38,R7)+COUNTIF($R$40:$R$40,R7)+COUNTIF($R$42:$R$42,R7)+COUNTIF($R$44:$R$44,R7)+COUNTIF($R$46:$R$46,R7)+COUNTIF($R$48:$R$48,R7)+COUNTIF($R$50:$R$50,R7)+COUNTIF($R$52:$R$52,R7)+COUNTIF($R$54:$R$54,R7)+COUNTIF($R$56:$R$56,R7)+COUNTIF($R$58:$R$58,R7)+COUNTIF($R$60:$R$60,R7)+COUNTIF($R$62:$R$62,R7)+COUNTIF($R$64:$R$64,R7)+COUNTIF($R$66:$R$66,R7)+COUNTIF($R$68:$R$68,R7)&gt;1,NOT(ISBLANK(R7)))</formula>
    </cfRule>
  </conditionalFormatting>
  <conditionalFormatting sqref="R22 R7 R9 R11 R13 R15 R17 R19 R24 R26 R28 R30 R32 R34 R36 R38 R40 R42 R44 R46 R48 R50 R52 R54 R56 R58 R60 R62 R64 R66 R68">
    <cfRule type="duplicateValues" priority="24" dxfId="160">
      <formula>AND(COUNTIF($R$22:$R$22,R7)+COUNTIF($R$7:$R$7,R7)+COUNTIF($R$9:$R$9,R7)+COUNTIF($R$11:$R$11,R7)+COUNTIF($R$13:$R$13,R7)+COUNTIF($R$15:$R$15,R7)+COUNTIF($R$17:$R$17,R7)+COUNTIF($R$19:$R$19,R7)+COUNTIF($R$24:$R$24,R7)+COUNTIF($R$26:$R$26,R7)+COUNTIF($R$28:$R$28,R7)+COUNTIF($R$30:$R$30,R7)+COUNTIF($R$32:$R$32,R7)+COUNTIF($R$34:$R$34,R7)+COUNTIF($R$36:$R$36,R7)+COUNTIF($R$38:$R$38,R7)+COUNTIF($R$40:$R$40,R7)+COUNTIF($R$42:$R$42,R7)+COUNTIF($R$44:$R$44,R7)+COUNTIF($R$46:$R$46,R7)+COUNTIF($R$48:$R$48,R7)+COUNTIF($R$50:$R$50,R7)+COUNTIF($R$52:$R$52,R7)+COUNTIF($R$54:$R$54,R7)+COUNTIF($R$56:$R$56,R7)+COUNTIF($R$58:$R$58,R7)+COUNTIF($R$60:$R$60,R7)+COUNTIF($R$62:$R$62,R7)+COUNTIF($R$64:$R$64,R7)+COUNTIF($R$66:$R$66,R7)+COUNTIF($R$68:$R$68,R7)&gt;1,NOT(ISBLANK(R7)))</formula>
    </cfRule>
  </conditionalFormatting>
  <conditionalFormatting sqref="R23 R6 R8 R10 R12 R14 R16 R18 R20 R25 R27 R29 R31 R33 R35 R37 R39 R41 R43 R45 R47 R49 R51 R53 R55 R57 R59 R61 R63 R65 R67">
    <cfRule type="duplicateValues" priority="19" dxfId="160">
      <formula>AND(COUNTIF($R$23:$R$23,R6)+COUNTIF($R$6:$R$6,R6)+COUNTIF($R$8:$R$8,R6)+COUNTIF($R$10:$R$10,R6)+COUNTIF($R$12:$R$12,R6)+COUNTIF($R$14:$R$14,R6)+COUNTIF($R$16:$R$16,R6)+COUNTIF($R$18:$R$18,R6)+COUNTIF($R$20:$R$20,R6)+COUNTIF($R$25:$R$25,R6)+COUNTIF($R$27:$R$27,R6)+COUNTIF($R$29:$R$29,R6)+COUNTIF($R$31:$R$31,R6)+COUNTIF($R$33:$R$33,R6)+COUNTIF($R$35:$R$35,R6)+COUNTIF($R$37:$R$37,R6)+COUNTIF($R$39:$R$39,R6)+COUNTIF($R$41:$R$41,R6)+COUNTIF($R$43:$R$43,R6)+COUNTIF($R$45:$R$45,R6)+COUNTIF($R$47:$R$47,R6)+COUNTIF($R$49:$R$49,R6)+COUNTIF($R$51:$R$51,R6)+COUNTIF($R$53:$R$53,R6)+COUNTIF($R$55:$R$55,R6)+COUNTIF($R$57:$R$57,R6)+COUNTIF($R$59:$R$59,R6)+COUNTIF($R$61:$R$61,R6)+COUNTIF($R$63:$R$63,R6)+COUNTIF($R$65:$R$65,R6)+COUNTIF($R$67:$R$67,R6)&gt;1,NOT(ISBLANK(R6)))</formula>
    </cfRule>
    <cfRule type="duplicateValues" priority="20" dxfId="160">
      <formula>AND(COUNTIF($R$23:$R$23,R6)+COUNTIF($R$6:$R$6,R6)+COUNTIF($R$8:$R$8,R6)+COUNTIF($R$10:$R$10,R6)+COUNTIF($R$12:$R$12,R6)+COUNTIF($R$14:$R$14,R6)+COUNTIF($R$16:$R$16,R6)+COUNTIF($R$18:$R$18,R6)+COUNTIF($R$20:$R$20,R6)+COUNTIF($R$25:$R$25,R6)+COUNTIF($R$27:$R$27,R6)+COUNTIF($R$29:$R$29,R6)+COUNTIF($R$31:$R$31,R6)+COUNTIF($R$33:$R$33,R6)+COUNTIF($R$35:$R$35,R6)+COUNTIF($R$37:$R$37,R6)+COUNTIF($R$39:$R$39,R6)+COUNTIF($R$41:$R$41,R6)+COUNTIF($R$43:$R$43,R6)+COUNTIF($R$45:$R$45,R6)+COUNTIF($R$47:$R$47,R6)+COUNTIF($R$49:$R$49,R6)+COUNTIF($R$51:$R$51,R6)+COUNTIF($R$53:$R$53,R6)+COUNTIF($R$55:$R$55,R6)+COUNTIF($R$57:$R$57,R6)+COUNTIF($R$59:$R$59,R6)+COUNTIF($R$61:$R$61,R6)+COUNTIF($R$63:$R$63,R6)+COUNTIF($R$65:$R$65,R6)+COUNTIF($R$67:$R$67,R6)&gt;1,NOT(ISBLANK(R6)))</formula>
    </cfRule>
  </conditionalFormatting>
  <conditionalFormatting sqref="R23 R6 R8 R10 R12 R14 R16 R18 R20 R25 R27 R29 R31 R33 R35 R37 R39 R41 R43 R45 R47 R49 R51 R53 R55 R57 R59 R61 R63 R65 R67">
    <cfRule type="duplicateValues" priority="21" dxfId="160">
      <formula>AND(COUNTIF($R$23:$R$23,R6)+COUNTIF($R$6:$R$6,R6)+COUNTIF($R$8:$R$8,R6)+COUNTIF($R$10:$R$10,R6)+COUNTIF($R$12:$R$12,R6)+COUNTIF($R$14:$R$14,R6)+COUNTIF($R$16:$R$16,R6)+COUNTIF($R$18:$R$18,R6)+COUNTIF($R$20:$R$20,R6)+COUNTIF($R$25:$R$25,R6)+COUNTIF($R$27:$R$27,R6)+COUNTIF($R$29:$R$29,R6)+COUNTIF($R$31:$R$31,R6)+COUNTIF($R$33:$R$33,R6)+COUNTIF($R$35:$R$35,R6)+COUNTIF($R$37:$R$37,R6)+COUNTIF($R$39:$R$39,R6)+COUNTIF($R$41:$R$41,R6)+COUNTIF($R$43:$R$43,R6)+COUNTIF($R$45:$R$45,R6)+COUNTIF($R$47:$R$47,R6)+COUNTIF($R$49:$R$49,R6)+COUNTIF($R$51:$R$51,R6)+COUNTIF($R$53:$R$53,R6)+COUNTIF($R$55:$R$55,R6)+COUNTIF($R$57:$R$57,R6)+COUNTIF($R$59:$R$59,R6)+COUNTIF($R$61:$R$61,R6)+COUNTIF($R$63:$R$63,R6)+COUNTIF($R$65:$R$65,R6)+COUNTIF($R$67:$R$67,R6)&gt;1,NOT(ISBLANK(R6)))</formula>
    </cfRule>
  </conditionalFormatting>
  <conditionalFormatting sqref="R21">
    <cfRule type="duplicateValues" priority="4" dxfId="160">
      <formula>AND(COUNTIF($R$21:$R$21,R21)&gt;1,NOT(ISBLANK(R21)))</formula>
    </cfRule>
    <cfRule type="duplicateValues" priority="5" dxfId="160">
      <formula>AND(COUNTIF($R$21:$R$21,R21)&gt;1,NOT(ISBLANK(R21)))</formula>
    </cfRule>
  </conditionalFormatting>
  <conditionalFormatting sqref="R21">
    <cfRule type="duplicateValues" priority="6" dxfId="160">
      <formula>AND(COUNTIF($R$21:$R$21,R21)&gt;1,NOT(ISBLANK(R21)))</formula>
    </cfRule>
  </conditionalFormatting>
  <conditionalFormatting sqref="F21">
    <cfRule type="duplicateValues" priority="1" dxfId="160">
      <formula>AND(COUNTIF($F$21:$F$21,F21)&gt;1,NOT(ISBLANK(F21)))</formula>
    </cfRule>
    <cfRule type="duplicateValues" priority="2" dxfId="160">
      <formula>AND(COUNTIF($F$21:$F$21,F21)&gt;1,NOT(ISBLANK(F21)))</formula>
    </cfRule>
  </conditionalFormatting>
  <conditionalFormatting sqref="F21">
    <cfRule type="duplicateValues" priority="3" dxfId="160">
      <formula>AND(COUNTIF($F$21:$F$21,F21)&gt;1,NOT(ISBLANK(F21)))</formula>
    </cfRule>
  </conditionalFormatting>
  <hyperlinks>
    <hyperlink ref="H36" r:id="rId1" display="https://www.epsrc.ac.uk/"/>
    <hyperlink ref="Q21" r:id="rId2" display="https://www.gov.uk/government/publications/mods-records-transfer-report-and-explanation"/>
    <hyperlink ref="AA21" r:id="rId3" display="https://www.gov.uk/government/publications/mods-records-transfer-report-and-explanation"/>
    <hyperlink ref="AJ21" r:id="rId4" display="https://www.gov.uk/government/publications/mods-records-transfer-report-and-explanation"/>
  </hyperlinks>
  <printOptions/>
  <pageMargins left="0.7" right="0.7" top="0.75" bottom="0.75" header="0.3" footer="0.3"/>
  <pageSetup horizontalDpi="600" verticalDpi="600" orientation="landscape" paperSize="8" r:id="rId5"/>
</worksheet>
</file>

<file path=xl/worksheets/sheet2.xml><?xml version="1.0" encoding="utf-8"?>
<worksheet xmlns="http://schemas.openxmlformats.org/spreadsheetml/2006/main" xmlns:r="http://schemas.openxmlformats.org/officeDocument/2006/relationships">
  <dimension ref="A1:AL143"/>
  <sheetViews>
    <sheetView zoomScalePageLayoutView="0" workbookViewId="0" topLeftCell="E1">
      <selection activeCell="G4" sqref="G4"/>
    </sheetView>
  </sheetViews>
  <sheetFormatPr defaultColWidth="9.140625" defaultRowHeight="15"/>
  <cols>
    <col min="1" max="1" width="0" style="38" hidden="1" customWidth="1"/>
    <col min="2" max="4" width="0" style="39" hidden="1" customWidth="1"/>
    <col min="5" max="5" width="5.57421875" style="40" customWidth="1"/>
    <col min="6" max="6" width="25.7109375" style="38" customWidth="1"/>
    <col min="7" max="7" width="84.421875" style="38" customWidth="1"/>
    <col min="8" max="8" width="60.57421875" style="38" customWidth="1"/>
    <col min="9" max="9" width="25.7109375" style="38" customWidth="1"/>
    <col min="10" max="10" width="7.421875" style="39" customWidth="1"/>
    <col min="11" max="11" width="7.00390625" style="39" customWidth="1"/>
    <col min="12" max="12" width="7.140625" style="39" customWidth="1"/>
    <col min="13" max="13" width="5.57421875" style="39" customWidth="1"/>
    <col min="14" max="14" width="6.421875" style="39" customWidth="1"/>
    <col min="15" max="15" width="8.140625" style="39" customWidth="1"/>
    <col min="16" max="16" width="6.57421875" style="39" customWidth="1"/>
    <col min="17" max="17" width="7.00390625" style="39" customWidth="1"/>
    <col min="18" max="18" width="108.140625" style="38" customWidth="1"/>
    <col min="19" max="19" width="16.421875" style="38" customWidth="1"/>
    <col min="20" max="27" width="11.7109375" style="39" customWidth="1"/>
    <col min="28" max="28" width="80.28125" style="38" customWidth="1"/>
    <col min="29" max="29" width="25.7109375" style="38" customWidth="1"/>
    <col min="30" max="36" width="11.8515625" style="39" customWidth="1"/>
    <col min="37" max="37" width="63.8515625" style="38" customWidth="1"/>
    <col min="38" max="38" width="45.421875" style="39" customWidth="1"/>
    <col min="39" max="16384" width="9.140625" style="39" customWidth="1"/>
  </cols>
  <sheetData>
    <row r="1" spans="5:37" ht="12.75">
      <c r="E1" s="55"/>
      <c r="F1" s="55" t="s">
        <v>149</v>
      </c>
      <c r="G1" s="55" t="s">
        <v>150</v>
      </c>
      <c r="H1" s="66" t="s">
        <v>159</v>
      </c>
      <c r="I1" s="55" t="s">
        <v>149</v>
      </c>
      <c r="J1" s="67" t="s">
        <v>148</v>
      </c>
      <c r="K1" s="68"/>
      <c r="L1" s="68"/>
      <c r="M1" s="68"/>
      <c r="N1" s="68"/>
      <c r="O1" s="68"/>
      <c r="P1" s="68"/>
      <c r="Q1" s="68"/>
      <c r="R1" s="69"/>
      <c r="S1" s="54"/>
      <c r="T1" s="70" t="s">
        <v>151</v>
      </c>
      <c r="U1" s="71"/>
      <c r="V1" s="71"/>
      <c r="W1" s="71"/>
      <c r="X1" s="71"/>
      <c r="Y1" s="71"/>
      <c r="Z1" s="71"/>
      <c r="AA1" s="71"/>
      <c r="AB1" s="72"/>
      <c r="AC1" s="56" t="s">
        <v>152</v>
      </c>
      <c r="AD1" s="57"/>
      <c r="AE1" s="57"/>
      <c r="AF1" s="57"/>
      <c r="AG1" s="57"/>
      <c r="AH1" s="57"/>
      <c r="AI1" s="57"/>
      <c r="AJ1" s="57"/>
      <c r="AK1" s="58"/>
    </row>
    <row r="2" spans="5:37" ht="12.75" customHeight="1">
      <c r="E2" s="55"/>
      <c r="F2" s="55"/>
      <c r="G2" s="55"/>
      <c r="H2" s="66"/>
      <c r="I2" s="55"/>
      <c r="J2" s="59" t="s">
        <v>143</v>
      </c>
      <c r="K2" s="61" t="s">
        <v>153</v>
      </c>
      <c r="L2" s="62"/>
      <c r="M2" s="61" t="s">
        <v>154</v>
      </c>
      <c r="N2" s="73"/>
      <c r="O2" s="61" t="s">
        <v>155</v>
      </c>
      <c r="P2" s="73"/>
      <c r="Q2" s="74" t="s">
        <v>144</v>
      </c>
      <c r="R2" s="74" t="s">
        <v>147</v>
      </c>
      <c r="S2" s="94" t="s">
        <v>149</v>
      </c>
      <c r="T2" s="76" t="s">
        <v>143</v>
      </c>
      <c r="U2" s="63" t="s">
        <v>156</v>
      </c>
      <c r="V2" s="64"/>
      <c r="W2" s="63" t="s">
        <v>157</v>
      </c>
      <c r="X2" s="86"/>
      <c r="Y2" s="63" t="s">
        <v>155</v>
      </c>
      <c r="Z2" s="86"/>
      <c r="AA2" s="87" t="s">
        <v>144</v>
      </c>
      <c r="AB2" s="89" t="s">
        <v>147</v>
      </c>
      <c r="AC2" s="94" t="s">
        <v>149</v>
      </c>
      <c r="AD2" s="78" t="s">
        <v>156</v>
      </c>
      <c r="AE2" s="93"/>
      <c r="AF2" s="78" t="s">
        <v>158</v>
      </c>
      <c r="AG2" s="79"/>
      <c r="AH2" s="78" t="s">
        <v>155</v>
      </c>
      <c r="AI2" s="79"/>
      <c r="AJ2" s="82" t="s">
        <v>144</v>
      </c>
      <c r="AK2" s="84" t="s">
        <v>147</v>
      </c>
    </row>
    <row r="3" spans="1:37" ht="153.75">
      <c r="A3" s="38" t="s">
        <v>141</v>
      </c>
      <c r="B3" s="39" t="s">
        <v>142</v>
      </c>
      <c r="C3" s="39" t="s">
        <v>0</v>
      </c>
      <c r="D3" s="39" t="s">
        <v>1</v>
      </c>
      <c r="E3" s="55" t="s">
        <v>19</v>
      </c>
      <c r="F3" s="55"/>
      <c r="G3" s="65"/>
      <c r="H3" s="66"/>
      <c r="I3" s="55"/>
      <c r="J3" s="60"/>
      <c r="K3" s="1" t="s">
        <v>145</v>
      </c>
      <c r="L3" s="4" t="s">
        <v>146</v>
      </c>
      <c r="M3" s="5" t="s">
        <v>145</v>
      </c>
      <c r="N3" s="6" t="s">
        <v>146</v>
      </c>
      <c r="O3" s="37" t="s">
        <v>145</v>
      </c>
      <c r="P3" s="7" t="s">
        <v>146</v>
      </c>
      <c r="Q3" s="75"/>
      <c r="R3" s="75"/>
      <c r="S3" s="95"/>
      <c r="T3" s="77"/>
      <c r="U3" s="2" t="s">
        <v>145</v>
      </c>
      <c r="V3" s="8" t="s">
        <v>146</v>
      </c>
      <c r="W3" s="9" t="s">
        <v>145</v>
      </c>
      <c r="X3" s="10" t="s">
        <v>146</v>
      </c>
      <c r="Y3" s="53" t="s">
        <v>145</v>
      </c>
      <c r="Z3" s="11" t="s">
        <v>146</v>
      </c>
      <c r="AA3" s="88"/>
      <c r="AB3" s="90"/>
      <c r="AC3" s="95"/>
      <c r="AD3" s="3" t="s">
        <v>145</v>
      </c>
      <c r="AE3" s="12" t="s">
        <v>146</v>
      </c>
      <c r="AF3" s="13" t="s">
        <v>145</v>
      </c>
      <c r="AG3" s="14" t="s">
        <v>146</v>
      </c>
      <c r="AH3" s="52" t="s">
        <v>145</v>
      </c>
      <c r="AI3" s="15" t="s">
        <v>146</v>
      </c>
      <c r="AJ3" s="83"/>
      <c r="AK3" s="85"/>
    </row>
    <row r="4" spans="1:38" s="42" customFormat="1" ht="89.25">
      <c r="A4" s="41"/>
      <c r="E4" s="16">
        <v>1</v>
      </c>
      <c r="F4" s="17" t="s">
        <v>209</v>
      </c>
      <c r="G4" s="17" t="s">
        <v>268</v>
      </c>
      <c r="H4" s="17" t="s">
        <v>263</v>
      </c>
      <c r="I4" s="17" t="s">
        <v>209</v>
      </c>
      <c r="J4" s="23">
        <v>5001</v>
      </c>
      <c r="K4" s="23">
        <v>4771</v>
      </c>
      <c r="L4" s="23">
        <v>0</v>
      </c>
      <c r="M4" s="23">
        <v>167</v>
      </c>
      <c r="N4" s="23">
        <v>63</v>
      </c>
      <c r="O4" s="23">
        <v>0</v>
      </c>
      <c r="P4" s="23">
        <v>0</v>
      </c>
      <c r="Q4" s="23">
        <v>230</v>
      </c>
      <c r="R4" s="23" t="s">
        <v>264</v>
      </c>
      <c r="S4" s="17" t="s">
        <v>209</v>
      </c>
      <c r="T4" s="25">
        <v>3918</v>
      </c>
      <c r="U4" s="25">
        <v>2949</v>
      </c>
      <c r="V4" s="25">
        <v>0</v>
      </c>
      <c r="W4" s="25">
        <v>968</v>
      </c>
      <c r="X4" s="25">
        <v>1</v>
      </c>
      <c r="Y4" s="25">
        <v>0</v>
      </c>
      <c r="Z4" s="25">
        <v>0</v>
      </c>
      <c r="AA4" s="25">
        <v>600</v>
      </c>
      <c r="AB4" s="28" t="s">
        <v>265</v>
      </c>
      <c r="AC4" s="17" t="s">
        <v>209</v>
      </c>
      <c r="AD4" s="30">
        <v>4000</v>
      </c>
      <c r="AE4" s="30">
        <v>0</v>
      </c>
      <c r="AF4" s="30">
        <v>0</v>
      </c>
      <c r="AG4" s="30">
        <v>0</v>
      </c>
      <c r="AH4" s="30">
        <v>0</v>
      </c>
      <c r="AI4" s="30">
        <v>0</v>
      </c>
      <c r="AJ4" s="30">
        <v>1200</v>
      </c>
      <c r="AK4" s="32"/>
      <c r="AL4" s="51" t="e">
        <f aca="true" t="shared" si="0" ref="AL4:AL67">J4+T4+AC4</f>
        <v>#VALUE!</v>
      </c>
    </row>
    <row r="5" spans="4:38" ht="38.25">
      <c r="D5" s="43"/>
      <c r="E5" s="19">
        <v>2</v>
      </c>
      <c r="F5" s="18" t="s">
        <v>160</v>
      </c>
      <c r="G5" s="18" t="s">
        <v>242</v>
      </c>
      <c r="H5" s="18" t="s">
        <v>20</v>
      </c>
      <c r="I5" s="18" t="s">
        <v>160</v>
      </c>
      <c r="J5" s="20">
        <v>2471</v>
      </c>
      <c r="K5" s="20">
        <v>0</v>
      </c>
      <c r="L5" s="20">
        <v>0</v>
      </c>
      <c r="M5" s="20">
        <v>1022</v>
      </c>
      <c r="N5" s="20">
        <v>1449</v>
      </c>
      <c r="O5" s="20">
        <v>0</v>
      </c>
      <c r="P5" s="20">
        <v>0</v>
      </c>
      <c r="Q5" s="20">
        <v>485</v>
      </c>
      <c r="R5" s="22" t="s">
        <v>161</v>
      </c>
      <c r="S5" s="18" t="s">
        <v>160</v>
      </c>
      <c r="T5" s="24">
        <v>988</v>
      </c>
      <c r="U5" s="24">
        <v>824</v>
      </c>
      <c r="V5" s="24">
        <v>0</v>
      </c>
      <c r="W5" s="24">
        <v>51</v>
      </c>
      <c r="X5" s="24">
        <v>0</v>
      </c>
      <c r="Y5" s="24">
        <v>113</v>
      </c>
      <c r="Z5" s="24">
        <v>0</v>
      </c>
      <c r="AA5" s="24">
        <v>51</v>
      </c>
      <c r="AB5" s="27" t="s">
        <v>244</v>
      </c>
      <c r="AC5" s="18" t="s">
        <v>160</v>
      </c>
      <c r="AD5" s="31">
        <v>866</v>
      </c>
      <c r="AE5" s="31">
        <v>0</v>
      </c>
      <c r="AF5" s="31">
        <v>363</v>
      </c>
      <c r="AG5" s="31">
        <v>0</v>
      </c>
      <c r="AH5" s="31">
        <v>124</v>
      </c>
      <c r="AI5" s="31">
        <v>0</v>
      </c>
      <c r="AJ5" s="33">
        <v>33</v>
      </c>
      <c r="AK5" s="33" t="s">
        <v>161</v>
      </c>
      <c r="AL5" s="51" t="e">
        <f t="shared" si="0"/>
        <v>#VALUE!</v>
      </c>
    </row>
    <row r="6" spans="3:38" ht="51">
      <c r="C6" s="39">
        <v>37946479</v>
      </c>
      <c r="D6" s="43">
        <v>42174.71165509259</v>
      </c>
      <c r="E6" s="16">
        <v>3</v>
      </c>
      <c r="F6" s="17" t="s">
        <v>6</v>
      </c>
      <c r="G6" s="17" t="s">
        <v>210</v>
      </c>
      <c r="H6" s="17" t="s">
        <v>34</v>
      </c>
      <c r="I6" s="17" t="s">
        <v>6</v>
      </c>
      <c r="J6" s="21">
        <v>5608</v>
      </c>
      <c r="K6" s="21">
        <v>1645</v>
      </c>
      <c r="L6" s="21">
        <v>1</v>
      </c>
      <c r="M6" s="21">
        <v>1203</v>
      </c>
      <c r="N6" s="21">
        <v>0</v>
      </c>
      <c r="O6" s="21">
        <v>2759</v>
      </c>
      <c r="P6" s="21">
        <v>0</v>
      </c>
      <c r="Q6" s="21">
        <v>788</v>
      </c>
      <c r="R6" s="23" t="s">
        <v>219</v>
      </c>
      <c r="S6" s="17" t="s">
        <v>6</v>
      </c>
      <c r="T6" s="25">
        <v>4373</v>
      </c>
      <c r="U6" s="25">
        <v>1878</v>
      </c>
      <c r="V6" s="25">
        <v>0</v>
      </c>
      <c r="W6" s="25">
        <v>79</v>
      </c>
      <c r="X6" s="25">
        <v>0</v>
      </c>
      <c r="Y6" s="25">
        <v>2416</v>
      </c>
      <c r="Z6" s="25">
        <v>0</v>
      </c>
      <c r="AA6" s="25">
        <v>79</v>
      </c>
      <c r="AB6" s="28" t="s">
        <v>235</v>
      </c>
      <c r="AC6" s="17" t="s">
        <v>6</v>
      </c>
      <c r="AD6" s="30">
        <v>2604</v>
      </c>
      <c r="AE6" s="30">
        <v>0</v>
      </c>
      <c r="AF6" s="30">
        <v>157</v>
      </c>
      <c r="AG6" s="30">
        <v>0</v>
      </c>
      <c r="AH6" s="30">
        <v>1651</v>
      </c>
      <c r="AI6" s="30">
        <v>0</v>
      </c>
      <c r="AJ6" s="30">
        <v>157</v>
      </c>
      <c r="AK6" s="32" t="s">
        <v>235</v>
      </c>
      <c r="AL6" s="51" t="e">
        <f t="shared" si="0"/>
        <v>#VALUE!</v>
      </c>
    </row>
    <row r="7" spans="3:38" ht="63.75">
      <c r="C7" s="39">
        <v>34221857</v>
      </c>
      <c r="D7" s="43">
        <v>42166.45243055555</v>
      </c>
      <c r="E7" s="19">
        <v>4</v>
      </c>
      <c r="F7" s="18" t="s">
        <v>93</v>
      </c>
      <c r="G7" s="18"/>
      <c r="H7" s="18" t="s">
        <v>94</v>
      </c>
      <c r="I7" s="18" t="s">
        <v>93</v>
      </c>
      <c r="J7" s="20">
        <v>2278</v>
      </c>
      <c r="K7" s="20">
        <v>2199</v>
      </c>
      <c r="L7" s="20">
        <v>10</v>
      </c>
      <c r="M7" s="20">
        <v>19</v>
      </c>
      <c r="N7" s="20">
        <v>0</v>
      </c>
      <c r="O7" s="20">
        <v>3</v>
      </c>
      <c r="P7" s="20">
        <v>47</v>
      </c>
      <c r="Q7" s="20">
        <v>145</v>
      </c>
      <c r="R7" s="22" t="s">
        <v>220</v>
      </c>
      <c r="S7" s="18" t="s">
        <v>93</v>
      </c>
      <c r="T7" s="26">
        <v>2403</v>
      </c>
      <c r="U7" s="26">
        <v>2395</v>
      </c>
      <c r="V7" s="26">
        <v>0</v>
      </c>
      <c r="W7" s="26">
        <v>5</v>
      </c>
      <c r="X7" s="26">
        <v>0</v>
      </c>
      <c r="Y7" s="26">
        <v>3</v>
      </c>
      <c r="Z7" s="26">
        <v>0</v>
      </c>
      <c r="AA7" s="26">
        <v>142</v>
      </c>
      <c r="AB7" s="29" t="s">
        <v>218</v>
      </c>
      <c r="AC7" s="18" t="s">
        <v>93</v>
      </c>
      <c r="AD7" s="31">
        <v>1873</v>
      </c>
      <c r="AE7" s="31">
        <v>0</v>
      </c>
      <c r="AF7" s="31">
        <v>12</v>
      </c>
      <c r="AG7" s="31">
        <v>0</v>
      </c>
      <c r="AH7" s="31">
        <v>2</v>
      </c>
      <c r="AI7" s="31">
        <v>0</v>
      </c>
      <c r="AJ7" s="33">
        <v>119</v>
      </c>
      <c r="AK7" s="33" t="s">
        <v>171</v>
      </c>
      <c r="AL7" s="51" t="e">
        <f t="shared" si="0"/>
        <v>#VALUE!</v>
      </c>
    </row>
    <row r="8" spans="3:38" ht="51" customHeight="1">
      <c r="C8" s="39">
        <v>36286136</v>
      </c>
      <c r="D8" s="43">
        <v>42166.49171296296</v>
      </c>
      <c r="E8" s="16">
        <v>5</v>
      </c>
      <c r="F8" s="17" t="s">
        <v>162</v>
      </c>
      <c r="G8" s="17"/>
      <c r="H8" s="17" t="s">
        <v>163</v>
      </c>
      <c r="I8" s="17" t="s">
        <v>162</v>
      </c>
      <c r="J8" s="21">
        <v>545</v>
      </c>
      <c r="K8" s="21">
        <v>177</v>
      </c>
      <c r="L8" s="21">
        <v>0</v>
      </c>
      <c r="M8" s="21">
        <v>35</v>
      </c>
      <c r="N8" s="21">
        <v>0</v>
      </c>
      <c r="O8" s="21">
        <v>333</v>
      </c>
      <c r="P8" s="21">
        <v>0</v>
      </c>
      <c r="Q8" s="21">
        <v>0</v>
      </c>
      <c r="R8" s="23" t="s">
        <v>221</v>
      </c>
      <c r="S8" s="17" t="s">
        <v>162</v>
      </c>
      <c r="T8" s="25">
        <v>753</v>
      </c>
      <c r="U8" s="25">
        <v>206</v>
      </c>
      <c r="V8" s="25">
        <v>0</v>
      </c>
      <c r="W8" s="25">
        <v>1</v>
      </c>
      <c r="X8" s="25">
        <v>0</v>
      </c>
      <c r="Y8" s="25">
        <v>546</v>
      </c>
      <c r="Z8" s="25">
        <v>0</v>
      </c>
      <c r="AA8" s="25">
        <v>0</v>
      </c>
      <c r="AB8" s="28"/>
      <c r="AC8" s="17" t="s">
        <v>162</v>
      </c>
      <c r="AD8" s="30">
        <v>305</v>
      </c>
      <c r="AE8" s="30">
        <v>0</v>
      </c>
      <c r="AF8" s="30">
        <v>3</v>
      </c>
      <c r="AG8" s="30">
        <v>0</v>
      </c>
      <c r="AH8" s="30">
        <v>475</v>
      </c>
      <c r="AI8" s="30">
        <v>0</v>
      </c>
      <c r="AJ8" s="30">
        <v>0</v>
      </c>
      <c r="AK8" s="32"/>
      <c r="AL8" s="51" t="e">
        <f t="shared" si="0"/>
        <v>#VALUE!</v>
      </c>
    </row>
    <row r="9" spans="3:38" ht="38.25">
      <c r="C9" s="39">
        <v>36289681</v>
      </c>
      <c r="D9" s="43">
        <v>42166.46219907407</v>
      </c>
      <c r="E9" s="19">
        <v>6</v>
      </c>
      <c r="F9" s="18" t="s">
        <v>38</v>
      </c>
      <c r="G9" s="18" t="s">
        <v>39</v>
      </c>
      <c r="H9" s="18" t="s">
        <v>164</v>
      </c>
      <c r="I9" s="18" t="s">
        <v>38</v>
      </c>
      <c r="J9" s="20">
        <v>6357</v>
      </c>
      <c r="K9" s="20">
        <v>351</v>
      </c>
      <c r="L9" s="20">
        <v>6006</v>
      </c>
      <c r="M9" s="20">
        <v>0</v>
      </c>
      <c r="N9" s="20">
        <v>0</v>
      </c>
      <c r="O9" s="20">
        <v>0</v>
      </c>
      <c r="P9" s="20">
        <v>0</v>
      </c>
      <c r="Q9" s="20">
        <v>0</v>
      </c>
      <c r="R9" s="22" t="s">
        <v>222</v>
      </c>
      <c r="S9" s="18" t="s">
        <v>38</v>
      </c>
      <c r="T9" s="26">
        <v>558</v>
      </c>
      <c r="U9" s="26">
        <v>558</v>
      </c>
      <c r="V9" s="26">
        <v>0</v>
      </c>
      <c r="W9" s="26">
        <v>0</v>
      </c>
      <c r="X9" s="26">
        <v>0</v>
      </c>
      <c r="Y9" s="26">
        <v>0</v>
      </c>
      <c r="Z9" s="26">
        <v>0</v>
      </c>
      <c r="AA9" s="26">
        <v>0</v>
      </c>
      <c r="AB9" s="29" t="s">
        <v>236</v>
      </c>
      <c r="AC9" s="18" t="s">
        <v>38</v>
      </c>
      <c r="AD9" s="31">
        <v>1093</v>
      </c>
      <c r="AE9" s="31">
        <v>0</v>
      </c>
      <c r="AF9" s="31">
        <v>407</v>
      </c>
      <c r="AG9" s="31">
        <v>0</v>
      </c>
      <c r="AH9" s="31">
        <v>0</v>
      </c>
      <c r="AI9" s="31">
        <v>0</v>
      </c>
      <c r="AJ9" s="33">
        <v>430</v>
      </c>
      <c r="AK9" s="33" t="s">
        <v>229</v>
      </c>
      <c r="AL9" s="51" t="e">
        <f t="shared" si="0"/>
        <v>#VALUE!</v>
      </c>
    </row>
    <row r="10" spans="3:38" ht="76.5">
      <c r="C10" s="39">
        <v>36471813</v>
      </c>
      <c r="D10" s="43">
        <v>42167.463530092595</v>
      </c>
      <c r="E10" s="16">
        <v>7</v>
      </c>
      <c r="F10" s="17" t="s">
        <v>9</v>
      </c>
      <c r="G10" s="17"/>
      <c r="H10" s="17" t="s">
        <v>113</v>
      </c>
      <c r="I10" s="17" t="s">
        <v>9</v>
      </c>
      <c r="J10" s="21">
        <v>1709</v>
      </c>
      <c r="K10" s="21">
        <v>201</v>
      </c>
      <c r="L10" s="21">
        <v>0</v>
      </c>
      <c r="M10" s="21">
        <v>383</v>
      </c>
      <c r="N10" s="21">
        <v>0</v>
      </c>
      <c r="O10" s="21">
        <v>1125</v>
      </c>
      <c r="P10" s="21">
        <v>0</v>
      </c>
      <c r="Q10" s="21">
        <v>0</v>
      </c>
      <c r="R10" s="23" t="s">
        <v>223</v>
      </c>
      <c r="S10" s="17" t="s">
        <v>9</v>
      </c>
      <c r="T10" s="25">
        <v>1034</v>
      </c>
      <c r="U10" s="25">
        <v>194</v>
      </c>
      <c r="V10" s="25">
        <v>0</v>
      </c>
      <c r="W10" s="25">
        <v>0</v>
      </c>
      <c r="X10" s="25">
        <v>0</v>
      </c>
      <c r="Y10" s="25">
        <v>840</v>
      </c>
      <c r="Z10" s="25">
        <v>0</v>
      </c>
      <c r="AA10" s="25">
        <v>79</v>
      </c>
      <c r="AB10" s="28" t="s">
        <v>237</v>
      </c>
      <c r="AC10" s="17" t="s">
        <v>9</v>
      </c>
      <c r="AD10" s="30">
        <v>227</v>
      </c>
      <c r="AE10" s="30">
        <v>0</v>
      </c>
      <c r="AF10" s="30">
        <v>0</v>
      </c>
      <c r="AG10" s="30">
        <v>0</v>
      </c>
      <c r="AH10" s="30">
        <v>180</v>
      </c>
      <c r="AI10" s="30">
        <v>0</v>
      </c>
      <c r="AJ10" s="30">
        <v>0</v>
      </c>
      <c r="AK10" s="32" t="s">
        <v>237</v>
      </c>
      <c r="AL10" s="51" t="e">
        <f t="shared" si="0"/>
        <v>#VALUE!</v>
      </c>
    </row>
    <row r="11" spans="3:38" ht="76.5" customHeight="1">
      <c r="C11" s="39">
        <v>36496663</v>
      </c>
      <c r="D11" s="43">
        <v>42167.61048611111</v>
      </c>
      <c r="E11" s="19">
        <v>8</v>
      </c>
      <c r="F11" s="18" t="s">
        <v>165</v>
      </c>
      <c r="G11" s="18" t="s">
        <v>166</v>
      </c>
      <c r="H11" s="18" t="s">
        <v>167</v>
      </c>
      <c r="I11" s="18" t="s">
        <v>165</v>
      </c>
      <c r="J11" s="20">
        <v>4487</v>
      </c>
      <c r="K11" s="20">
        <v>3547</v>
      </c>
      <c r="L11" s="20">
        <v>544</v>
      </c>
      <c r="M11" s="20">
        <v>396</v>
      </c>
      <c r="N11" s="20">
        <v>0</v>
      </c>
      <c r="O11" s="20">
        <v>0</v>
      </c>
      <c r="P11" s="20">
        <v>0</v>
      </c>
      <c r="Q11" s="20">
        <v>378</v>
      </c>
      <c r="R11" s="22" t="s">
        <v>170</v>
      </c>
      <c r="S11" s="18" t="s">
        <v>165</v>
      </c>
      <c r="T11" s="26">
        <v>284</v>
      </c>
      <c r="U11" s="26">
        <v>232</v>
      </c>
      <c r="V11" s="26">
        <v>16</v>
      </c>
      <c r="W11" s="26">
        <v>36</v>
      </c>
      <c r="X11" s="26">
        <v>0</v>
      </c>
      <c r="Y11" s="26">
        <v>0</v>
      </c>
      <c r="Z11" s="26">
        <v>0</v>
      </c>
      <c r="AA11" s="26">
        <v>76</v>
      </c>
      <c r="AB11" s="29" t="s">
        <v>170</v>
      </c>
      <c r="AC11" s="18" t="s">
        <v>165</v>
      </c>
      <c r="AD11" s="31">
        <v>709</v>
      </c>
      <c r="AE11" s="31">
        <v>21152</v>
      </c>
      <c r="AF11" s="31">
        <v>63</v>
      </c>
      <c r="AG11" s="31">
        <v>0</v>
      </c>
      <c r="AH11" s="31">
        <v>0</v>
      </c>
      <c r="AI11" s="31">
        <v>0</v>
      </c>
      <c r="AJ11" s="31">
        <v>71</v>
      </c>
      <c r="AK11" s="33" t="s">
        <v>170</v>
      </c>
      <c r="AL11" s="51" t="e">
        <f t="shared" si="0"/>
        <v>#VALUE!</v>
      </c>
    </row>
    <row r="12" spans="3:38" ht="51" customHeight="1">
      <c r="C12" s="39">
        <v>34332688</v>
      </c>
      <c r="D12" s="43">
        <v>42157.54027777778</v>
      </c>
      <c r="E12" s="16">
        <v>9</v>
      </c>
      <c r="F12" s="17" t="s">
        <v>32</v>
      </c>
      <c r="G12" s="17"/>
      <c r="H12" s="17" t="s">
        <v>57</v>
      </c>
      <c r="I12" s="17" t="s">
        <v>32</v>
      </c>
      <c r="J12" s="21">
        <v>20</v>
      </c>
      <c r="K12" s="21">
        <v>0</v>
      </c>
      <c r="L12" s="21">
        <v>0</v>
      </c>
      <c r="M12" s="21">
        <v>1</v>
      </c>
      <c r="N12" s="21">
        <v>19</v>
      </c>
      <c r="O12" s="21">
        <v>0</v>
      </c>
      <c r="P12" s="21">
        <v>0</v>
      </c>
      <c r="Q12" s="21">
        <v>19</v>
      </c>
      <c r="R12" s="23" t="s">
        <v>238</v>
      </c>
      <c r="S12" s="17" t="s">
        <v>32</v>
      </c>
      <c r="T12" s="25">
        <v>1909</v>
      </c>
      <c r="U12" s="25">
        <v>1463</v>
      </c>
      <c r="V12" s="25">
        <v>0</v>
      </c>
      <c r="W12" s="25">
        <v>8</v>
      </c>
      <c r="X12" s="25">
        <v>0</v>
      </c>
      <c r="Y12" s="25">
        <v>438</v>
      </c>
      <c r="Z12" s="25">
        <v>0</v>
      </c>
      <c r="AA12" s="25">
        <v>400</v>
      </c>
      <c r="AB12" s="28" t="s">
        <v>58</v>
      </c>
      <c r="AC12" s="17" t="s">
        <v>32</v>
      </c>
      <c r="AD12" s="30">
        <v>4294</v>
      </c>
      <c r="AE12" s="30">
        <v>0</v>
      </c>
      <c r="AF12" s="30">
        <v>0</v>
      </c>
      <c r="AG12" s="30">
        <v>0</v>
      </c>
      <c r="AH12" s="30">
        <v>0</v>
      </c>
      <c r="AI12" s="30">
        <v>0</v>
      </c>
      <c r="AJ12" s="30">
        <v>650</v>
      </c>
      <c r="AK12" s="32" t="s">
        <v>59</v>
      </c>
      <c r="AL12" s="51" t="e">
        <f t="shared" si="0"/>
        <v>#VALUE!</v>
      </c>
    </row>
    <row r="13" spans="3:38" ht="38.25">
      <c r="C13" s="39">
        <v>36289283</v>
      </c>
      <c r="D13" s="43">
        <v>42166.46166666667</v>
      </c>
      <c r="E13" s="19">
        <v>10</v>
      </c>
      <c r="F13" s="18" t="s">
        <v>114</v>
      </c>
      <c r="G13" s="18" t="s">
        <v>168</v>
      </c>
      <c r="H13" s="18" t="s">
        <v>115</v>
      </c>
      <c r="I13" s="18" t="s">
        <v>114</v>
      </c>
      <c r="J13" s="20">
        <v>1155</v>
      </c>
      <c r="K13" s="20">
        <v>1071</v>
      </c>
      <c r="L13" s="20">
        <v>31</v>
      </c>
      <c r="M13" s="20">
        <v>26</v>
      </c>
      <c r="N13" s="20">
        <v>0</v>
      </c>
      <c r="O13" s="20">
        <v>27</v>
      </c>
      <c r="P13" s="20">
        <v>0</v>
      </c>
      <c r="Q13" s="20">
        <v>64</v>
      </c>
      <c r="R13" s="22" t="s">
        <v>116</v>
      </c>
      <c r="S13" s="18" t="s">
        <v>114</v>
      </c>
      <c r="T13" s="26">
        <v>2065</v>
      </c>
      <c r="U13" s="26">
        <v>2017</v>
      </c>
      <c r="V13" s="26">
        <v>6</v>
      </c>
      <c r="W13" s="26">
        <v>10</v>
      </c>
      <c r="X13" s="26">
        <v>0</v>
      </c>
      <c r="Y13" s="26">
        <v>32</v>
      </c>
      <c r="Z13" s="26">
        <v>0</v>
      </c>
      <c r="AA13" s="26">
        <v>122</v>
      </c>
      <c r="AB13" s="29" t="s">
        <v>116</v>
      </c>
      <c r="AC13" s="18" t="s">
        <v>114</v>
      </c>
      <c r="AD13" s="31">
        <v>3432</v>
      </c>
      <c r="AE13" s="31">
        <v>5</v>
      </c>
      <c r="AF13" s="31">
        <v>1</v>
      </c>
      <c r="AG13" s="31">
        <v>0</v>
      </c>
      <c r="AH13" s="31">
        <v>111</v>
      </c>
      <c r="AI13" s="31">
        <v>0</v>
      </c>
      <c r="AJ13" s="31">
        <v>189</v>
      </c>
      <c r="AK13" s="33" t="s">
        <v>116</v>
      </c>
      <c r="AL13" s="51" t="e">
        <f t="shared" si="0"/>
        <v>#VALUE!</v>
      </c>
    </row>
    <row r="14" spans="3:38" ht="127.5">
      <c r="C14" s="39">
        <v>36475987</v>
      </c>
      <c r="D14" s="43">
        <v>42167.50340277778</v>
      </c>
      <c r="E14" s="16">
        <v>11</v>
      </c>
      <c r="F14" s="17" t="s">
        <v>71</v>
      </c>
      <c r="G14" s="17" t="s">
        <v>72</v>
      </c>
      <c r="H14" s="44" t="s">
        <v>106</v>
      </c>
      <c r="I14" s="17" t="s">
        <v>71</v>
      </c>
      <c r="J14" s="21">
        <v>0</v>
      </c>
      <c r="K14" s="21">
        <v>0</v>
      </c>
      <c r="L14" s="21">
        <v>0</v>
      </c>
      <c r="M14" s="21">
        <v>0</v>
      </c>
      <c r="N14" s="21">
        <v>0</v>
      </c>
      <c r="O14" s="21">
        <v>0</v>
      </c>
      <c r="P14" s="21">
        <v>0</v>
      </c>
      <c r="Q14" s="21">
        <v>0</v>
      </c>
      <c r="R14" s="23" t="s">
        <v>107</v>
      </c>
      <c r="S14" s="17" t="s">
        <v>71</v>
      </c>
      <c r="T14" s="25">
        <v>19302</v>
      </c>
      <c r="U14" s="25">
        <v>0</v>
      </c>
      <c r="V14" s="25">
        <v>0</v>
      </c>
      <c r="W14" s="25">
        <v>2169</v>
      </c>
      <c r="X14" s="25">
        <v>0</v>
      </c>
      <c r="Y14" s="25">
        <v>17133</v>
      </c>
      <c r="Z14" s="25">
        <v>0</v>
      </c>
      <c r="AA14" s="25">
        <v>2169</v>
      </c>
      <c r="AB14" s="28" t="s">
        <v>108</v>
      </c>
      <c r="AC14" s="17" t="s">
        <v>71</v>
      </c>
      <c r="AD14" s="30">
        <v>3723</v>
      </c>
      <c r="AE14" s="30">
        <v>0</v>
      </c>
      <c r="AF14" s="30">
        <v>2404</v>
      </c>
      <c r="AG14" s="30">
        <v>0</v>
      </c>
      <c r="AH14" s="30">
        <v>18029</v>
      </c>
      <c r="AI14" s="30">
        <v>0</v>
      </c>
      <c r="AJ14" s="30">
        <v>2404</v>
      </c>
      <c r="AK14" s="32" t="s">
        <v>109</v>
      </c>
      <c r="AL14" s="51" t="e">
        <f t="shared" si="0"/>
        <v>#VALUE!</v>
      </c>
    </row>
    <row r="15" spans="3:38" ht="25.5">
      <c r="C15" s="39">
        <v>36071210</v>
      </c>
      <c r="D15" s="43">
        <v>42165.50833333333</v>
      </c>
      <c r="E15" s="19">
        <v>12</v>
      </c>
      <c r="F15" s="18" t="s">
        <v>125</v>
      </c>
      <c r="G15" s="18" t="s">
        <v>169</v>
      </c>
      <c r="H15" s="18" t="s">
        <v>126</v>
      </c>
      <c r="I15" s="18" t="s">
        <v>125</v>
      </c>
      <c r="J15" s="20">
        <v>7975</v>
      </c>
      <c r="K15" s="20">
        <v>5539</v>
      </c>
      <c r="L15" s="20">
        <v>0</v>
      </c>
      <c r="M15" s="20">
        <v>2358</v>
      </c>
      <c r="N15" s="20">
        <v>0</v>
      </c>
      <c r="O15" s="20">
        <v>78</v>
      </c>
      <c r="P15" s="20">
        <v>0</v>
      </c>
      <c r="Q15" s="20">
        <v>839</v>
      </c>
      <c r="R15" s="22" t="s">
        <v>172</v>
      </c>
      <c r="S15" s="18" t="s">
        <v>125</v>
      </c>
      <c r="T15" s="26">
        <v>9158</v>
      </c>
      <c r="U15" s="26">
        <v>8257</v>
      </c>
      <c r="V15" s="26">
        <v>0</v>
      </c>
      <c r="W15" s="26">
        <v>0</v>
      </c>
      <c r="X15" s="26">
        <v>878</v>
      </c>
      <c r="Y15" s="26">
        <v>23</v>
      </c>
      <c r="Z15" s="26">
        <v>0</v>
      </c>
      <c r="AA15" s="26">
        <v>567</v>
      </c>
      <c r="AB15" s="29"/>
      <c r="AC15" s="18" t="s">
        <v>125</v>
      </c>
      <c r="AD15" s="31">
        <v>19477</v>
      </c>
      <c r="AE15" s="31">
        <v>0</v>
      </c>
      <c r="AF15" s="31">
        <v>469</v>
      </c>
      <c r="AG15" s="31">
        <v>0</v>
      </c>
      <c r="AH15" s="31">
        <v>41</v>
      </c>
      <c r="AI15" s="31">
        <v>0</v>
      </c>
      <c r="AJ15" s="31">
        <v>76</v>
      </c>
      <c r="AK15" s="33"/>
      <c r="AL15" s="51" t="e">
        <f t="shared" si="0"/>
        <v>#VALUE!</v>
      </c>
    </row>
    <row r="16" spans="3:38" ht="63.75">
      <c r="C16" s="39">
        <v>37163428</v>
      </c>
      <c r="D16" s="43">
        <v>42171.66087962963</v>
      </c>
      <c r="E16" s="16">
        <v>13</v>
      </c>
      <c r="F16" s="17" t="s">
        <v>46</v>
      </c>
      <c r="G16" s="17"/>
      <c r="H16" s="17" t="s">
        <v>117</v>
      </c>
      <c r="I16" s="17" t="s">
        <v>46</v>
      </c>
      <c r="J16" s="21">
        <v>112442</v>
      </c>
      <c r="K16" s="21">
        <v>0</v>
      </c>
      <c r="L16" s="21">
        <v>68309</v>
      </c>
      <c r="M16" s="21">
        <v>0</v>
      </c>
      <c r="N16" s="21">
        <v>28816</v>
      </c>
      <c r="O16" s="21">
        <v>0</v>
      </c>
      <c r="P16" s="21">
        <v>15317</v>
      </c>
      <c r="Q16" s="21">
        <v>16200</v>
      </c>
      <c r="R16" s="23" t="s">
        <v>266</v>
      </c>
      <c r="S16" s="17" t="s">
        <v>46</v>
      </c>
      <c r="T16" s="25">
        <v>68941</v>
      </c>
      <c r="U16" s="25">
        <v>63499</v>
      </c>
      <c r="V16" s="25">
        <v>0</v>
      </c>
      <c r="W16" s="25">
        <v>3878</v>
      </c>
      <c r="X16" s="25">
        <v>0</v>
      </c>
      <c r="Y16" s="25">
        <v>1564</v>
      </c>
      <c r="Z16" s="25">
        <v>0</v>
      </c>
      <c r="AA16" s="25">
        <v>0</v>
      </c>
      <c r="AB16" s="28"/>
      <c r="AC16" s="17" t="s">
        <v>46</v>
      </c>
      <c r="AD16" s="30">
        <v>79136</v>
      </c>
      <c r="AE16" s="30">
        <v>0</v>
      </c>
      <c r="AF16" s="30">
        <v>306</v>
      </c>
      <c r="AG16" s="30">
        <v>0</v>
      </c>
      <c r="AH16" s="30">
        <v>484</v>
      </c>
      <c r="AI16" s="30">
        <v>0</v>
      </c>
      <c r="AJ16" s="30">
        <v>0</v>
      </c>
      <c r="AK16" s="32"/>
      <c r="AL16" s="51" t="e">
        <f t="shared" si="0"/>
        <v>#VALUE!</v>
      </c>
    </row>
    <row r="17" spans="3:38" s="39" customFormat="1" ht="51" customHeight="1">
      <c r="C17" s="39">
        <v>33689129</v>
      </c>
      <c r="D17" s="43">
        <v>42152.49565972222</v>
      </c>
      <c r="E17" s="19">
        <v>14</v>
      </c>
      <c r="F17" s="18" t="s">
        <v>215</v>
      </c>
      <c r="G17" s="18"/>
      <c r="H17" s="45" t="s">
        <v>82</v>
      </c>
      <c r="I17" s="18" t="s">
        <v>215</v>
      </c>
      <c r="J17" s="20">
        <v>68</v>
      </c>
      <c r="K17" s="20">
        <v>68</v>
      </c>
      <c r="L17" s="20">
        <v>0</v>
      </c>
      <c r="M17" s="20">
        <v>0</v>
      </c>
      <c r="N17" s="20">
        <v>0</v>
      </c>
      <c r="O17" s="20">
        <v>0</v>
      </c>
      <c r="P17" s="20">
        <v>0</v>
      </c>
      <c r="Q17" s="20">
        <v>0</v>
      </c>
      <c r="R17" s="22" t="s">
        <v>261</v>
      </c>
      <c r="S17" s="18" t="s">
        <v>215</v>
      </c>
      <c r="T17" s="26">
        <v>10843</v>
      </c>
      <c r="U17" s="26">
        <v>1904</v>
      </c>
      <c r="V17" s="26">
        <v>0</v>
      </c>
      <c r="W17" s="26">
        <v>71</v>
      </c>
      <c r="X17" s="26">
        <v>0</v>
      </c>
      <c r="Y17" s="26">
        <v>8868</v>
      </c>
      <c r="Z17" s="26">
        <v>0</v>
      </c>
      <c r="AA17" s="26">
        <v>71</v>
      </c>
      <c r="AB17" s="29" t="s">
        <v>245</v>
      </c>
      <c r="AC17" s="18" t="s">
        <v>215</v>
      </c>
      <c r="AD17" s="31">
        <v>6170</v>
      </c>
      <c r="AE17" s="31">
        <v>0</v>
      </c>
      <c r="AF17" s="31">
        <v>0</v>
      </c>
      <c r="AG17" s="31">
        <v>0</v>
      </c>
      <c r="AH17" s="31">
        <v>0</v>
      </c>
      <c r="AI17" s="31">
        <v>0</v>
      </c>
      <c r="AJ17" s="31">
        <v>122</v>
      </c>
      <c r="AK17" s="33"/>
      <c r="AL17" s="51" t="e">
        <f t="shared" si="0"/>
        <v>#VALUE!</v>
      </c>
    </row>
    <row r="18" spans="3:38" s="39" customFormat="1" ht="63.75">
      <c r="C18" s="39">
        <v>34845620</v>
      </c>
      <c r="D18" s="43">
        <v>42159.68019675926</v>
      </c>
      <c r="E18" s="16">
        <v>15</v>
      </c>
      <c r="F18" s="17" t="s">
        <v>62</v>
      </c>
      <c r="G18" s="17" t="s">
        <v>63</v>
      </c>
      <c r="H18" s="17" t="s">
        <v>64</v>
      </c>
      <c r="I18" s="17" t="s">
        <v>62</v>
      </c>
      <c r="J18" s="21">
        <v>4716</v>
      </c>
      <c r="K18" s="21">
        <v>3628</v>
      </c>
      <c r="L18" s="21">
        <v>0</v>
      </c>
      <c r="M18" s="21">
        <v>96</v>
      </c>
      <c r="N18" s="21">
        <v>0</v>
      </c>
      <c r="O18" s="21">
        <v>992</v>
      </c>
      <c r="P18" s="21">
        <v>0</v>
      </c>
      <c r="Q18" s="21">
        <v>96</v>
      </c>
      <c r="R18" s="23" t="s">
        <v>65</v>
      </c>
      <c r="S18" s="17" t="s">
        <v>62</v>
      </c>
      <c r="T18" s="25">
        <v>7</v>
      </c>
      <c r="U18" s="25">
        <v>0</v>
      </c>
      <c r="V18" s="25">
        <v>0</v>
      </c>
      <c r="W18" s="25">
        <v>7</v>
      </c>
      <c r="X18" s="25">
        <v>0</v>
      </c>
      <c r="Y18" s="25">
        <v>0</v>
      </c>
      <c r="Z18" s="25">
        <v>0</v>
      </c>
      <c r="AA18" s="25">
        <v>7</v>
      </c>
      <c r="AB18" s="28"/>
      <c r="AC18" s="17" t="s">
        <v>62</v>
      </c>
      <c r="AD18" s="30">
        <v>0</v>
      </c>
      <c r="AE18" s="30">
        <v>0</v>
      </c>
      <c r="AF18" s="30">
        <v>7</v>
      </c>
      <c r="AG18" s="30">
        <v>0</v>
      </c>
      <c r="AH18" s="30">
        <v>0</v>
      </c>
      <c r="AI18" s="30">
        <v>0</v>
      </c>
      <c r="AJ18" s="30">
        <v>7</v>
      </c>
      <c r="AK18" s="32"/>
      <c r="AL18" s="51" t="e">
        <f t="shared" si="0"/>
        <v>#VALUE!</v>
      </c>
    </row>
    <row r="19" spans="3:38" s="39" customFormat="1" ht="25.5">
      <c r="C19" s="39">
        <v>36479792</v>
      </c>
      <c r="D19" s="43">
        <v>42167.54287037037</v>
      </c>
      <c r="E19" s="19">
        <v>16</v>
      </c>
      <c r="F19" s="18" t="s">
        <v>83</v>
      </c>
      <c r="G19" s="18"/>
      <c r="H19" s="18" t="s">
        <v>84</v>
      </c>
      <c r="I19" s="18" t="s">
        <v>83</v>
      </c>
      <c r="J19" s="20">
        <v>78569</v>
      </c>
      <c r="K19" s="20">
        <v>0</v>
      </c>
      <c r="L19" s="20">
        <v>28204</v>
      </c>
      <c r="M19" s="20">
        <v>0</v>
      </c>
      <c r="N19" s="20">
        <v>24984</v>
      </c>
      <c r="O19" s="20">
        <v>0</v>
      </c>
      <c r="P19" s="20">
        <v>25381</v>
      </c>
      <c r="Q19" s="20">
        <v>37676</v>
      </c>
      <c r="R19" s="22" t="s">
        <v>85</v>
      </c>
      <c r="S19" s="18" t="s">
        <v>83</v>
      </c>
      <c r="T19" s="26">
        <v>23461</v>
      </c>
      <c r="U19" s="26">
        <v>0</v>
      </c>
      <c r="V19" s="26">
        <v>23461</v>
      </c>
      <c r="W19" s="26">
        <v>0</v>
      </c>
      <c r="X19" s="26">
        <v>0</v>
      </c>
      <c r="Y19" s="26">
        <v>0</v>
      </c>
      <c r="Z19" s="26">
        <v>0</v>
      </c>
      <c r="AA19" s="26">
        <v>0</v>
      </c>
      <c r="AB19" s="29" t="s">
        <v>86</v>
      </c>
      <c r="AC19" s="18" t="s">
        <v>83</v>
      </c>
      <c r="AD19" s="31">
        <v>24987</v>
      </c>
      <c r="AE19" s="31">
        <v>0</v>
      </c>
      <c r="AF19" s="31">
        <v>0</v>
      </c>
      <c r="AG19" s="31">
        <v>0</v>
      </c>
      <c r="AH19" s="31">
        <v>0</v>
      </c>
      <c r="AI19" s="31">
        <v>0</v>
      </c>
      <c r="AJ19" s="31">
        <v>0</v>
      </c>
      <c r="AK19" s="33" t="s">
        <v>87</v>
      </c>
      <c r="AL19" s="51" t="e">
        <f t="shared" si="0"/>
        <v>#VALUE!</v>
      </c>
    </row>
    <row r="20" spans="3:38" s="39" customFormat="1" ht="25.5">
      <c r="C20" s="39">
        <v>36469058</v>
      </c>
      <c r="D20" s="43">
        <v>42167.439884259256</v>
      </c>
      <c r="E20" s="16">
        <v>17</v>
      </c>
      <c r="F20" s="17" t="s">
        <v>73</v>
      </c>
      <c r="G20" s="17"/>
      <c r="H20" s="17" t="s">
        <v>74</v>
      </c>
      <c r="I20" s="17" t="s">
        <v>73</v>
      </c>
      <c r="J20" s="21">
        <v>11053</v>
      </c>
      <c r="K20" s="21">
        <v>2278</v>
      </c>
      <c r="L20" s="21">
        <v>955</v>
      </c>
      <c r="M20" s="21">
        <v>2519</v>
      </c>
      <c r="N20" s="21">
        <v>4328</v>
      </c>
      <c r="O20" s="21">
        <v>973</v>
      </c>
      <c r="P20" s="21">
        <v>0</v>
      </c>
      <c r="Q20" s="21">
        <v>2519</v>
      </c>
      <c r="R20" s="23" t="s">
        <v>239</v>
      </c>
      <c r="S20" s="17" t="s">
        <v>73</v>
      </c>
      <c r="T20" s="25">
        <v>2840</v>
      </c>
      <c r="U20" s="25">
        <v>2148</v>
      </c>
      <c r="V20" s="25">
        <v>0</v>
      </c>
      <c r="W20" s="25">
        <v>269</v>
      </c>
      <c r="X20" s="25">
        <v>0</v>
      </c>
      <c r="Y20" s="25">
        <v>423</v>
      </c>
      <c r="Z20" s="25">
        <v>0</v>
      </c>
      <c r="AA20" s="25">
        <v>269</v>
      </c>
      <c r="AB20" s="28" t="s">
        <v>216</v>
      </c>
      <c r="AC20" s="17" t="s">
        <v>73</v>
      </c>
      <c r="AD20" s="30">
        <v>3577</v>
      </c>
      <c r="AE20" s="30">
        <v>0</v>
      </c>
      <c r="AF20" s="30">
        <v>209</v>
      </c>
      <c r="AG20" s="30">
        <v>0</v>
      </c>
      <c r="AH20" s="30">
        <v>331</v>
      </c>
      <c r="AI20" s="30">
        <v>0</v>
      </c>
      <c r="AJ20" s="30">
        <v>209</v>
      </c>
      <c r="AK20" s="32"/>
      <c r="AL20" s="51" t="e">
        <f t="shared" si="0"/>
        <v>#VALUE!</v>
      </c>
    </row>
    <row r="21" spans="3:38" s="39" customFormat="1" ht="165.75">
      <c r="C21" s="39">
        <v>36505400</v>
      </c>
      <c r="D21" s="43">
        <v>42167.6512037037</v>
      </c>
      <c r="E21" s="19">
        <v>18</v>
      </c>
      <c r="F21" s="34" t="s">
        <v>68</v>
      </c>
      <c r="G21" s="47" t="s">
        <v>110</v>
      </c>
      <c r="H21" s="34" t="s">
        <v>111</v>
      </c>
      <c r="I21" s="34" t="s">
        <v>68</v>
      </c>
      <c r="J21" s="20">
        <v>10630</v>
      </c>
      <c r="K21" s="20">
        <v>10630</v>
      </c>
      <c r="L21" s="20">
        <v>0</v>
      </c>
      <c r="M21" s="20">
        <v>0</v>
      </c>
      <c r="N21" s="20">
        <v>0</v>
      </c>
      <c r="O21" s="20">
        <v>0</v>
      </c>
      <c r="P21" s="20">
        <v>0</v>
      </c>
      <c r="Q21" s="20">
        <v>4383</v>
      </c>
      <c r="R21" s="22"/>
      <c r="S21" s="34" t="s">
        <v>68</v>
      </c>
      <c r="T21" s="26">
        <v>30700</v>
      </c>
      <c r="U21" s="26">
        <v>25332</v>
      </c>
      <c r="V21" s="26">
        <v>0</v>
      </c>
      <c r="W21" s="26">
        <v>5368</v>
      </c>
      <c r="X21" s="26">
        <v>0</v>
      </c>
      <c r="Y21" s="26">
        <v>0</v>
      </c>
      <c r="Z21" s="26">
        <v>0</v>
      </c>
      <c r="AA21" s="26">
        <v>5368</v>
      </c>
      <c r="AB21" s="29"/>
      <c r="AC21" s="34" t="s">
        <v>68</v>
      </c>
      <c r="AD21" s="31">
        <v>28382</v>
      </c>
      <c r="AE21" s="31">
        <v>0</v>
      </c>
      <c r="AF21" s="31">
        <v>3000</v>
      </c>
      <c r="AG21" s="31">
        <v>0</v>
      </c>
      <c r="AH21" s="31">
        <v>0</v>
      </c>
      <c r="AI21" s="31">
        <v>0</v>
      </c>
      <c r="AJ21" s="31">
        <v>3000</v>
      </c>
      <c r="AK21" s="33"/>
      <c r="AL21" s="51" t="e">
        <f t="shared" si="0"/>
        <v>#VALUE!</v>
      </c>
    </row>
    <row r="22" spans="3:38" s="39" customFormat="1" ht="191.25">
      <c r="C22" s="39">
        <v>36490885</v>
      </c>
      <c r="D22" s="43">
        <v>42167.58483796296</v>
      </c>
      <c r="E22" s="19">
        <v>19</v>
      </c>
      <c r="F22" s="18" t="s">
        <v>3</v>
      </c>
      <c r="G22" s="18" t="s">
        <v>25</v>
      </c>
      <c r="H22" s="18" t="s">
        <v>26</v>
      </c>
      <c r="I22" s="18" t="s">
        <v>3</v>
      </c>
      <c r="J22" s="20">
        <v>3267</v>
      </c>
      <c r="K22" s="20">
        <v>0</v>
      </c>
      <c r="L22" s="20">
        <v>0</v>
      </c>
      <c r="M22" s="20">
        <v>3267</v>
      </c>
      <c r="N22" s="20">
        <v>0</v>
      </c>
      <c r="O22" s="20">
        <v>0</v>
      </c>
      <c r="P22" s="20">
        <v>0</v>
      </c>
      <c r="Q22" s="20">
        <v>3267</v>
      </c>
      <c r="R22" s="22" t="s">
        <v>241</v>
      </c>
      <c r="S22" s="18" t="s">
        <v>3</v>
      </c>
      <c r="T22" s="26">
        <v>953</v>
      </c>
      <c r="U22" s="26">
        <v>0</v>
      </c>
      <c r="V22" s="26">
        <v>0</v>
      </c>
      <c r="W22" s="26">
        <v>953</v>
      </c>
      <c r="X22" s="26">
        <v>0</v>
      </c>
      <c r="Y22" s="26">
        <v>0</v>
      </c>
      <c r="Z22" s="26">
        <v>0</v>
      </c>
      <c r="AA22" s="26">
        <v>953</v>
      </c>
      <c r="AB22" s="29"/>
      <c r="AC22" s="18" t="s">
        <v>3</v>
      </c>
      <c r="AD22" s="31">
        <v>16812</v>
      </c>
      <c r="AE22" s="31">
        <v>0</v>
      </c>
      <c r="AF22" s="31">
        <v>568</v>
      </c>
      <c r="AG22" s="31">
        <v>0</v>
      </c>
      <c r="AH22" s="31">
        <v>0</v>
      </c>
      <c r="AI22" s="31">
        <v>0</v>
      </c>
      <c r="AJ22" s="31">
        <v>2249</v>
      </c>
      <c r="AK22" s="33"/>
      <c r="AL22" s="51" t="e">
        <f t="shared" si="0"/>
        <v>#VALUE!</v>
      </c>
    </row>
    <row r="23" spans="3:38" s="39" customFormat="1" ht="25.5">
      <c r="C23" s="39">
        <v>35910991</v>
      </c>
      <c r="D23" s="43">
        <v>42164.661215277774</v>
      </c>
      <c r="E23" s="16">
        <v>20</v>
      </c>
      <c r="F23" s="17" t="s">
        <v>173</v>
      </c>
      <c r="G23" s="17"/>
      <c r="H23" s="17" t="s">
        <v>35</v>
      </c>
      <c r="I23" s="17" t="s">
        <v>173</v>
      </c>
      <c r="J23" s="21">
        <v>1293</v>
      </c>
      <c r="K23" s="21">
        <v>0</v>
      </c>
      <c r="L23" s="21">
        <v>0</v>
      </c>
      <c r="M23" s="21">
        <v>1017</v>
      </c>
      <c r="N23" s="21">
        <v>276</v>
      </c>
      <c r="O23" s="21">
        <v>0</v>
      </c>
      <c r="P23" s="21">
        <v>0</v>
      </c>
      <c r="Q23" s="21">
        <v>1293</v>
      </c>
      <c r="R23" s="23" t="s">
        <v>262</v>
      </c>
      <c r="S23" s="17" t="s">
        <v>173</v>
      </c>
      <c r="T23" s="25">
        <v>1701</v>
      </c>
      <c r="U23" s="25">
        <v>1165</v>
      </c>
      <c r="V23" s="25">
        <v>0</v>
      </c>
      <c r="W23" s="25">
        <v>412</v>
      </c>
      <c r="X23" s="25">
        <v>124</v>
      </c>
      <c r="Y23" s="25">
        <v>0</v>
      </c>
      <c r="Z23" s="25">
        <v>0</v>
      </c>
      <c r="AA23" s="25">
        <v>1701</v>
      </c>
      <c r="AB23" s="28" t="s">
        <v>36</v>
      </c>
      <c r="AC23" s="17" t="s">
        <v>173</v>
      </c>
      <c r="AD23" s="30">
        <v>2519</v>
      </c>
      <c r="AE23" s="30">
        <v>0</v>
      </c>
      <c r="AF23" s="30">
        <v>0</v>
      </c>
      <c r="AG23" s="30">
        <v>0</v>
      </c>
      <c r="AH23" s="30">
        <v>1319</v>
      </c>
      <c r="AI23" s="30">
        <v>0</v>
      </c>
      <c r="AJ23" s="30">
        <v>2452</v>
      </c>
      <c r="AK23" s="32" t="s">
        <v>37</v>
      </c>
      <c r="AL23" s="51" t="e">
        <f t="shared" si="0"/>
        <v>#VALUE!</v>
      </c>
    </row>
    <row r="24" spans="4:38" s="39" customFormat="1" ht="38.25" customHeight="1">
      <c r="D24" s="43"/>
      <c r="E24" s="19">
        <v>21</v>
      </c>
      <c r="F24" s="18" t="s">
        <v>139</v>
      </c>
      <c r="G24" s="18" t="s">
        <v>139</v>
      </c>
      <c r="H24" s="18" t="s">
        <v>140</v>
      </c>
      <c r="I24" s="18" t="s">
        <v>139</v>
      </c>
      <c r="J24" s="20">
        <v>1000</v>
      </c>
      <c r="K24" s="20">
        <v>0</v>
      </c>
      <c r="L24" s="20">
        <v>0</v>
      </c>
      <c r="M24" s="20">
        <v>1000</v>
      </c>
      <c r="N24" s="20">
        <v>0</v>
      </c>
      <c r="O24" s="20">
        <v>0</v>
      </c>
      <c r="P24" s="20">
        <v>0</v>
      </c>
      <c r="Q24" s="20">
        <v>500</v>
      </c>
      <c r="R24" s="22"/>
      <c r="S24" s="18" t="s">
        <v>139</v>
      </c>
      <c r="T24" s="26">
        <v>500</v>
      </c>
      <c r="U24" s="26">
        <v>0</v>
      </c>
      <c r="V24" s="26">
        <v>0</v>
      </c>
      <c r="W24" s="26">
        <v>500</v>
      </c>
      <c r="X24" s="26">
        <v>0</v>
      </c>
      <c r="Y24" s="26">
        <v>0</v>
      </c>
      <c r="Z24" s="26">
        <v>0</v>
      </c>
      <c r="AA24" s="26">
        <v>500</v>
      </c>
      <c r="AB24" s="29"/>
      <c r="AC24" s="18" t="s">
        <v>139</v>
      </c>
      <c r="AD24" s="31">
        <v>0</v>
      </c>
      <c r="AE24" s="31">
        <v>0</v>
      </c>
      <c r="AF24" s="31">
        <v>200</v>
      </c>
      <c r="AG24" s="31">
        <v>0</v>
      </c>
      <c r="AH24" s="31">
        <v>0</v>
      </c>
      <c r="AI24" s="31">
        <v>0</v>
      </c>
      <c r="AJ24" s="31">
        <v>200</v>
      </c>
      <c r="AK24" s="33"/>
      <c r="AL24" s="51" t="e">
        <f t="shared" si="0"/>
        <v>#VALUE!</v>
      </c>
    </row>
    <row r="25" spans="3:38" s="39" customFormat="1" ht="63.75">
      <c r="C25" s="39">
        <v>36081354</v>
      </c>
      <c r="D25" s="43">
        <v>42165.72474537037</v>
      </c>
      <c r="E25" s="16">
        <v>22</v>
      </c>
      <c r="F25" s="17" t="s">
        <v>174</v>
      </c>
      <c r="G25" s="17"/>
      <c r="H25" s="17" t="s">
        <v>175</v>
      </c>
      <c r="I25" s="17" t="s">
        <v>174</v>
      </c>
      <c r="J25" s="21">
        <v>55039</v>
      </c>
      <c r="K25" s="21">
        <v>55039</v>
      </c>
      <c r="L25" s="21">
        <v>0</v>
      </c>
      <c r="M25" s="21">
        <v>0</v>
      </c>
      <c r="N25" s="21">
        <v>0</v>
      </c>
      <c r="O25" s="21">
        <v>0</v>
      </c>
      <c r="P25" s="21">
        <v>0</v>
      </c>
      <c r="Q25" s="21">
        <v>0</v>
      </c>
      <c r="R25" s="23" t="s">
        <v>224</v>
      </c>
      <c r="S25" s="17" t="s">
        <v>174</v>
      </c>
      <c r="T25" s="25">
        <v>16362</v>
      </c>
      <c r="U25" s="25">
        <v>16362</v>
      </c>
      <c r="V25" s="25">
        <v>0</v>
      </c>
      <c r="W25" s="25">
        <v>0</v>
      </c>
      <c r="X25" s="25">
        <v>0</v>
      </c>
      <c r="Y25" s="25">
        <v>0</v>
      </c>
      <c r="Z25" s="25">
        <v>0</v>
      </c>
      <c r="AA25" s="25">
        <v>0</v>
      </c>
      <c r="AB25" s="28" t="s">
        <v>225</v>
      </c>
      <c r="AC25" s="17" t="s">
        <v>174</v>
      </c>
      <c r="AD25" s="30">
        <v>20705</v>
      </c>
      <c r="AE25" s="30">
        <v>0</v>
      </c>
      <c r="AF25" s="30">
        <v>0</v>
      </c>
      <c r="AG25" s="30">
        <v>0</v>
      </c>
      <c r="AH25" s="30">
        <v>0</v>
      </c>
      <c r="AI25" s="30">
        <v>0</v>
      </c>
      <c r="AJ25" s="30">
        <v>0</v>
      </c>
      <c r="AK25" s="32" t="s">
        <v>226</v>
      </c>
      <c r="AL25" s="51" t="e">
        <f t="shared" si="0"/>
        <v>#VALUE!</v>
      </c>
    </row>
    <row r="26" spans="3:38" s="39" customFormat="1" ht="12.75">
      <c r="C26" s="39">
        <v>35677049</v>
      </c>
      <c r="D26" s="43">
        <v>42171.68462962963</v>
      </c>
      <c r="E26" s="19">
        <v>23</v>
      </c>
      <c r="F26" s="18" t="s">
        <v>112</v>
      </c>
      <c r="G26" s="18"/>
      <c r="H26" s="18" t="s">
        <v>248</v>
      </c>
      <c r="I26" s="18" t="s">
        <v>112</v>
      </c>
      <c r="J26" s="20">
        <v>32399</v>
      </c>
      <c r="K26" s="20">
        <v>0</v>
      </c>
      <c r="L26" s="20">
        <v>32358</v>
      </c>
      <c r="M26" s="20">
        <v>0</v>
      </c>
      <c r="N26" s="20">
        <v>41</v>
      </c>
      <c r="O26" s="20">
        <v>0</v>
      </c>
      <c r="P26" s="20">
        <v>0</v>
      </c>
      <c r="Q26" s="20">
        <v>41</v>
      </c>
      <c r="R26" s="22"/>
      <c r="S26" s="18" t="s">
        <v>112</v>
      </c>
      <c r="T26" s="26">
        <v>8608</v>
      </c>
      <c r="U26" s="26">
        <v>0</v>
      </c>
      <c r="V26" s="26">
        <v>8554</v>
      </c>
      <c r="W26" s="26">
        <v>0</v>
      </c>
      <c r="X26" s="26">
        <v>54</v>
      </c>
      <c r="Y26" s="26">
        <v>0</v>
      </c>
      <c r="Z26" s="26">
        <v>0</v>
      </c>
      <c r="AA26" s="26">
        <v>54</v>
      </c>
      <c r="AB26" s="29"/>
      <c r="AC26" s="18" t="s">
        <v>112</v>
      </c>
      <c r="AD26" s="31">
        <v>0</v>
      </c>
      <c r="AE26" s="31">
        <v>10464</v>
      </c>
      <c r="AF26" s="31">
        <v>0</v>
      </c>
      <c r="AG26" s="31">
        <v>70</v>
      </c>
      <c r="AH26" s="31">
        <v>0</v>
      </c>
      <c r="AI26" s="31">
        <v>0</v>
      </c>
      <c r="AJ26" s="31">
        <v>70</v>
      </c>
      <c r="AK26" s="33"/>
      <c r="AL26" s="51" t="e">
        <f t="shared" si="0"/>
        <v>#VALUE!</v>
      </c>
    </row>
    <row r="27" spans="3:38" s="39" customFormat="1" ht="25.5">
      <c r="C27" s="39">
        <v>36470644</v>
      </c>
      <c r="D27" s="43">
        <v>42167.454722222225</v>
      </c>
      <c r="E27" s="16">
        <v>24</v>
      </c>
      <c r="F27" s="17" t="s">
        <v>45</v>
      </c>
      <c r="G27" s="17"/>
      <c r="H27" s="17" t="s">
        <v>47</v>
      </c>
      <c r="I27" s="17" t="s">
        <v>45</v>
      </c>
      <c r="J27" s="21">
        <v>11690</v>
      </c>
      <c r="K27" s="21">
        <v>10803</v>
      </c>
      <c r="L27" s="21">
        <v>0</v>
      </c>
      <c r="M27" s="21">
        <v>535</v>
      </c>
      <c r="N27" s="21">
        <v>0</v>
      </c>
      <c r="O27" s="21">
        <v>352</v>
      </c>
      <c r="P27" s="21">
        <v>0</v>
      </c>
      <c r="Q27" s="21">
        <v>300</v>
      </c>
      <c r="R27" s="23" t="s">
        <v>208</v>
      </c>
      <c r="S27" s="17" t="s">
        <v>45</v>
      </c>
      <c r="T27" s="25">
        <v>2185</v>
      </c>
      <c r="U27" s="25">
        <v>1994</v>
      </c>
      <c r="V27" s="25">
        <v>0</v>
      </c>
      <c r="W27" s="25">
        <v>122</v>
      </c>
      <c r="X27" s="25">
        <v>0</v>
      </c>
      <c r="Y27" s="25">
        <v>69</v>
      </c>
      <c r="Z27" s="25">
        <v>0</v>
      </c>
      <c r="AA27" s="25">
        <v>73</v>
      </c>
      <c r="AB27" s="28"/>
      <c r="AC27" s="17" t="s">
        <v>45</v>
      </c>
      <c r="AD27" s="30">
        <v>2820</v>
      </c>
      <c r="AE27" s="30">
        <v>0</v>
      </c>
      <c r="AF27" s="30">
        <v>99</v>
      </c>
      <c r="AG27" s="30">
        <v>0</v>
      </c>
      <c r="AH27" s="30">
        <v>63</v>
      </c>
      <c r="AI27" s="30">
        <v>0</v>
      </c>
      <c r="AJ27" s="30">
        <v>54</v>
      </c>
      <c r="AK27" s="32"/>
      <c r="AL27" s="51" t="e">
        <f t="shared" si="0"/>
        <v>#VALUE!</v>
      </c>
    </row>
    <row r="28" spans="3:38" s="39" customFormat="1" ht="63.75">
      <c r="C28" s="39">
        <v>33544687</v>
      </c>
      <c r="D28" s="43">
        <v>42151.35349537037</v>
      </c>
      <c r="E28" s="19">
        <v>25</v>
      </c>
      <c r="F28" s="18" t="s">
        <v>88</v>
      </c>
      <c r="G28" s="18" t="s">
        <v>88</v>
      </c>
      <c r="H28" s="18" t="s">
        <v>89</v>
      </c>
      <c r="I28" s="18" t="s">
        <v>88</v>
      </c>
      <c r="J28" s="20">
        <v>0</v>
      </c>
      <c r="K28" s="20">
        <v>0</v>
      </c>
      <c r="L28" s="20">
        <v>0</v>
      </c>
      <c r="M28" s="20">
        <v>0</v>
      </c>
      <c r="N28" s="20">
        <v>0</v>
      </c>
      <c r="O28" s="20">
        <v>0</v>
      </c>
      <c r="P28" s="20">
        <v>0</v>
      </c>
      <c r="Q28" s="20">
        <v>0</v>
      </c>
      <c r="R28" s="22"/>
      <c r="S28" s="18" t="s">
        <v>88</v>
      </c>
      <c r="T28" s="26">
        <v>0</v>
      </c>
      <c r="U28" s="26">
        <v>0</v>
      </c>
      <c r="V28" s="26">
        <v>0</v>
      </c>
      <c r="W28" s="26">
        <v>0</v>
      </c>
      <c r="X28" s="26">
        <v>0</v>
      </c>
      <c r="Y28" s="26">
        <v>0</v>
      </c>
      <c r="Z28" s="26">
        <v>0</v>
      </c>
      <c r="AA28" s="26">
        <v>0</v>
      </c>
      <c r="AB28" s="29"/>
      <c r="AC28" s="18" t="s">
        <v>88</v>
      </c>
      <c r="AD28" s="31">
        <v>0</v>
      </c>
      <c r="AE28" s="31">
        <v>0</v>
      </c>
      <c r="AF28" s="31">
        <v>0</v>
      </c>
      <c r="AG28" s="31">
        <v>0</v>
      </c>
      <c r="AH28" s="31">
        <v>0</v>
      </c>
      <c r="AI28" s="31">
        <v>0</v>
      </c>
      <c r="AJ28" s="31">
        <v>0</v>
      </c>
      <c r="AK28" s="33">
        <v>0</v>
      </c>
      <c r="AL28" s="51" t="e">
        <f t="shared" si="0"/>
        <v>#VALUE!</v>
      </c>
    </row>
    <row r="29" spans="3:38" s="39" customFormat="1" ht="25.5">
      <c r="C29" s="39">
        <v>34329719</v>
      </c>
      <c r="D29" s="43">
        <v>42157.623773148145</v>
      </c>
      <c r="E29" s="16">
        <v>26</v>
      </c>
      <c r="F29" s="17" t="s">
        <v>13</v>
      </c>
      <c r="G29" s="17"/>
      <c r="H29" s="17" t="s">
        <v>14</v>
      </c>
      <c r="I29" s="17" t="s">
        <v>13</v>
      </c>
      <c r="J29" s="21">
        <v>354</v>
      </c>
      <c r="K29" s="21">
        <v>170</v>
      </c>
      <c r="L29" s="21">
        <v>0</v>
      </c>
      <c r="M29" s="21">
        <v>105</v>
      </c>
      <c r="N29" s="21">
        <v>0</v>
      </c>
      <c r="O29" s="21">
        <v>79</v>
      </c>
      <c r="P29" s="21">
        <v>0</v>
      </c>
      <c r="Q29" s="21">
        <v>1</v>
      </c>
      <c r="R29" s="23" t="s">
        <v>176</v>
      </c>
      <c r="S29" s="17" t="s">
        <v>13</v>
      </c>
      <c r="T29" s="25">
        <v>64</v>
      </c>
      <c r="U29" s="25">
        <v>37</v>
      </c>
      <c r="V29" s="25">
        <v>0</v>
      </c>
      <c r="W29" s="25">
        <v>22</v>
      </c>
      <c r="X29" s="25">
        <v>0</v>
      </c>
      <c r="Y29" s="25">
        <v>5</v>
      </c>
      <c r="Z29" s="25">
        <v>0</v>
      </c>
      <c r="AA29" s="25">
        <v>22</v>
      </c>
      <c r="AB29" s="28"/>
      <c r="AC29" s="17" t="s">
        <v>13</v>
      </c>
      <c r="AD29" s="30">
        <v>28</v>
      </c>
      <c r="AE29" s="30">
        <v>0</v>
      </c>
      <c r="AF29" s="30">
        <v>56</v>
      </c>
      <c r="AG29" s="30">
        <v>0</v>
      </c>
      <c r="AH29" s="30">
        <v>6</v>
      </c>
      <c r="AI29" s="30">
        <v>0</v>
      </c>
      <c r="AJ29" s="30">
        <v>28</v>
      </c>
      <c r="AK29" s="32"/>
      <c r="AL29" s="51" t="e">
        <f t="shared" si="0"/>
        <v>#VALUE!</v>
      </c>
    </row>
    <row r="30" spans="3:38" s="39" customFormat="1" ht="25.5">
      <c r="C30" s="39">
        <v>37967863</v>
      </c>
      <c r="D30" s="43">
        <v>42174.572384259256</v>
      </c>
      <c r="E30" s="19">
        <v>27</v>
      </c>
      <c r="F30" s="18" t="s">
        <v>52</v>
      </c>
      <c r="G30" s="18"/>
      <c r="H30" s="18" t="s">
        <v>53</v>
      </c>
      <c r="I30" s="18" t="s">
        <v>52</v>
      </c>
      <c r="J30" s="20">
        <v>14142</v>
      </c>
      <c r="K30" s="20">
        <v>420</v>
      </c>
      <c r="L30" s="20">
        <v>0</v>
      </c>
      <c r="M30" s="20">
        <v>317</v>
      </c>
      <c r="N30" s="20">
        <v>0</v>
      </c>
      <c r="O30" s="20">
        <v>13405</v>
      </c>
      <c r="P30" s="20">
        <v>0</v>
      </c>
      <c r="Q30" s="20">
        <v>737</v>
      </c>
      <c r="R30" s="22" t="s">
        <v>54</v>
      </c>
      <c r="S30" s="18" t="s">
        <v>52</v>
      </c>
      <c r="T30" s="26">
        <v>8529</v>
      </c>
      <c r="U30" s="26">
        <v>8529</v>
      </c>
      <c r="V30" s="26">
        <v>0</v>
      </c>
      <c r="W30" s="26">
        <v>0</v>
      </c>
      <c r="X30" s="26">
        <v>0</v>
      </c>
      <c r="Y30" s="26">
        <v>0</v>
      </c>
      <c r="Z30" s="26">
        <v>0</v>
      </c>
      <c r="AA30" s="26">
        <v>0</v>
      </c>
      <c r="AB30" s="29" t="s">
        <v>54</v>
      </c>
      <c r="AC30" s="18" t="s">
        <v>52</v>
      </c>
      <c r="AD30" s="31">
        <v>7854</v>
      </c>
      <c r="AE30" s="31">
        <v>0</v>
      </c>
      <c r="AF30" s="31">
        <v>0</v>
      </c>
      <c r="AG30" s="31">
        <v>0</v>
      </c>
      <c r="AH30" s="31">
        <v>0</v>
      </c>
      <c r="AI30" s="31">
        <v>0</v>
      </c>
      <c r="AJ30" s="31">
        <v>0</v>
      </c>
      <c r="AK30" s="33" t="s">
        <v>54</v>
      </c>
      <c r="AL30" s="51" t="e">
        <f t="shared" si="0"/>
        <v>#VALUE!</v>
      </c>
    </row>
    <row r="31" spans="3:38" s="39" customFormat="1" ht="38.25" customHeight="1">
      <c r="C31" s="39">
        <v>35745522</v>
      </c>
      <c r="D31" s="43">
        <v>42172.37305555555</v>
      </c>
      <c r="E31" s="16">
        <v>28</v>
      </c>
      <c r="F31" s="17" t="s">
        <v>8</v>
      </c>
      <c r="G31" s="17" t="s">
        <v>211</v>
      </c>
      <c r="H31" s="17" t="s">
        <v>10</v>
      </c>
      <c r="I31" s="17" t="s">
        <v>8</v>
      </c>
      <c r="J31" s="21">
        <v>0</v>
      </c>
      <c r="K31" s="21">
        <v>0</v>
      </c>
      <c r="L31" s="21">
        <v>0</v>
      </c>
      <c r="M31" s="21">
        <v>0</v>
      </c>
      <c r="N31" s="21">
        <v>0</v>
      </c>
      <c r="O31" s="21">
        <v>0</v>
      </c>
      <c r="P31" s="21">
        <v>0</v>
      </c>
      <c r="Q31" s="21">
        <v>0</v>
      </c>
      <c r="R31" s="23" t="s">
        <v>11</v>
      </c>
      <c r="S31" s="17" t="s">
        <v>8</v>
      </c>
      <c r="T31" s="25">
        <v>0</v>
      </c>
      <c r="U31" s="25">
        <v>0</v>
      </c>
      <c r="V31" s="25">
        <v>0</v>
      </c>
      <c r="W31" s="25">
        <v>0</v>
      </c>
      <c r="X31" s="25">
        <v>0</v>
      </c>
      <c r="Y31" s="25">
        <v>0</v>
      </c>
      <c r="Z31" s="25">
        <v>0</v>
      </c>
      <c r="AA31" s="25">
        <v>0</v>
      </c>
      <c r="AB31" s="28" t="s">
        <v>11</v>
      </c>
      <c r="AC31" s="17" t="s">
        <v>8</v>
      </c>
      <c r="AD31" s="30">
        <v>0</v>
      </c>
      <c r="AE31" s="30">
        <v>0</v>
      </c>
      <c r="AF31" s="30">
        <v>0</v>
      </c>
      <c r="AG31" s="30">
        <v>0</v>
      </c>
      <c r="AH31" s="30">
        <v>0</v>
      </c>
      <c r="AI31" s="30">
        <v>0</v>
      </c>
      <c r="AJ31" s="30">
        <v>0</v>
      </c>
      <c r="AK31" s="32" t="s">
        <v>11</v>
      </c>
      <c r="AL31" s="51" t="e">
        <f t="shared" si="0"/>
        <v>#VALUE!</v>
      </c>
    </row>
    <row r="32" spans="3:38" s="39" customFormat="1" ht="25.5">
      <c r="C32" s="39">
        <v>36475113</v>
      </c>
      <c r="D32" s="43">
        <v>42167.52447916667</v>
      </c>
      <c r="E32" s="19">
        <v>29</v>
      </c>
      <c r="F32" s="18" t="s">
        <v>23</v>
      </c>
      <c r="G32" s="18"/>
      <c r="H32" s="18" t="s">
        <v>66</v>
      </c>
      <c r="I32" s="18" t="s">
        <v>23</v>
      </c>
      <c r="J32" s="20">
        <v>314700</v>
      </c>
      <c r="K32" s="20">
        <v>30305</v>
      </c>
      <c r="L32" s="20">
        <v>0</v>
      </c>
      <c r="M32" s="20">
        <v>1103</v>
      </c>
      <c r="N32" s="20">
        <v>0</v>
      </c>
      <c r="O32" s="20">
        <v>283292</v>
      </c>
      <c r="P32" s="20">
        <v>0</v>
      </c>
      <c r="Q32" s="20">
        <v>1103</v>
      </c>
      <c r="R32" s="22" t="s">
        <v>202</v>
      </c>
      <c r="S32" s="18" t="s">
        <v>23</v>
      </c>
      <c r="T32" s="26">
        <v>196600</v>
      </c>
      <c r="U32" s="26">
        <v>19680</v>
      </c>
      <c r="V32" s="26">
        <v>0</v>
      </c>
      <c r="W32" s="26">
        <v>818</v>
      </c>
      <c r="X32" s="26">
        <v>0</v>
      </c>
      <c r="Y32" s="26">
        <v>176102</v>
      </c>
      <c r="Z32" s="26">
        <v>0</v>
      </c>
      <c r="AA32" s="26">
        <v>818</v>
      </c>
      <c r="AB32" s="29" t="s">
        <v>202</v>
      </c>
      <c r="AC32" s="18" t="s">
        <v>23</v>
      </c>
      <c r="AD32" s="31">
        <v>19230</v>
      </c>
      <c r="AE32" s="31">
        <v>0</v>
      </c>
      <c r="AF32" s="31">
        <v>727</v>
      </c>
      <c r="AG32" s="31">
        <v>0</v>
      </c>
      <c r="AH32" s="31">
        <v>171743</v>
      </c>
      <c r="AI32" s="31">
        <v>0</v>
      </c>
      <c r="AJ32" s="31">
        <v>19957</v>
      </c>
      <c r="AK32" s="33" t="s">
        <v>177</v>
      </c>
      <c r="AL32" s="51" t="e">
        <f t="shared" si="0"/>
        <v>#VALUE!</v>
      </c>
    </row>
    <row r="33" spans="3:38" s="39" customFormat="1" ht="51">
      <c r="C33" s="39">
        <v>36485302</v>
      </c>
      <c r="D33" s="43">
        <v>42170.625451388885</v>
      </c>
      <c r="E33" s="16">
        <v>30</v>
      </c>
      <c r="F33" s="17" t="s">
        <v>81</v>
      </c>
      <c r="G33" s="17"/>
      <c r="H33" s="17" t="s">
        <v>55</v>
      </c>
      <c r="I33" s="17" t="s">
        <v>81</v>
      </c>
      <c r="J33" s="21">
        <v>2359</v>
      </c>
      <c r="K33" s="21">
        <v>1958</v>
      </c>
      <c r="L33" s="21">
        <v>0</v>
      </c>
      <c r="M33" s="21">
        <v>401</v>
      </c>
      <c r="N33" s="21">
        <v>0</v>
      </c>
      <c r="O33" s="21">
        <v>0</v>
      </c>
      <c r="P33" s="21">
        <v>0</v>
      </c>
      <c r="Q33" s="21">
        <v>0</v>
      </c>
      <c r="R33" s="23" t="s">
        <v>203</v>
      </c>
      <c r="S33" s="17" t="s">
        <v>81</v>
      </c>
      <c r="T33" s="25">
        <v>114</v>
      </c>
      <c r="U33" s="25">
        <v>114</v>
      </c>
      <c r="V33" s="25">
        <v>0</v>
      </c>
      <c r="W33" s="25">
        <v>0</v>
      </c>
      <c r="X33" s="25">
        <v>0</v>
      </c>
      <c r="Y33" s="25">
        <v>0</v>
      </c>
      <c r="Z33" s="25">
        <v>0</v>
      </c>
      <c r="AA33" s="25">
        <v>0</v>
      </c>
      <c r="AB33" s="28" t="s">
        <v>203</v>
      </c>
      <c r="AC33" s="17" t="s">
        <v>81</v>
      </c>
      <c r="AD33" s="30">
        <v>529</v>
      </c>
      <c r="AE33" s="30">
        <v>0</v>
      </c>
      <c r="AF33" s="30">
        <v>0</v>
      </c>
      <c r="AG33" s="30">
        <v>0</v>
      </c>
      <c r="AH33" s="30">
        <v>0</v>
      </c>
      <c r="AI33" s="30">
        <v>0</v>
      </c>
      <c r="AJ33" s="30">
        <v>0</v>
      </c>
      <c r="AK33" s="32" t="s">
        <v>203</v>
      </c>
      <c r="AL33" s="51" t="e">
        <f t="shared" si="0"/>
        <v>#VALUE!</v>
      </c>
    </row>
    <row r="34" spans="3:38" s="39" customFormat="1" ht="38.25">
      <c r="C34" s="39">
        <v>34611259</v>
      </c>
      <c r="D34" s="43">
        <v>42159.554710648146</v>
      </c>
      <c r="E34" s="19">
        <v>31</v>
      </c>
      <c r="F34" s="18" t="s">
        <v>67</v>
      </c>
      <c r="G34" s="18"/>
      <c r="H34" s="18" t="s">
        <v>69</v>
      </c>
      <c r="I34" s="18" t="s">
        <v>67</v>
      </c>
      <c r="J34" s="20">
        <v>10128</v>
      </c>
      <c r="K34" s="20">
        <v>3955</v>
      </c>
      <c r="L34" s="20">
        <v>0</v>
      </c>
      <c r="M34" s="20">
        <v>5629</v>
      </c>
      <c r="N34" s="20">
        <v>0</v>
      </c>
      <c r="O34" s="20">
        <v>0</v>
      </c>
      <c r="P34" s="20">
        <v>0</v>
      </c>
      <c r="Q34" s="20">
        <v>326</v>
      </c>
      <c r="R34" s="22" t="s">
        <v>70</v>
      </c>
      <c r="S34" s="18" t="s">
        <v>67</v>
      </c>
      <c r="T34" s="26">
        <v>428</v>
      </c>
      <c r="U34" s="26">
        <v>384</v>
      </c>
      <c r="V34" s="26">
        <v>0</v>
      </c>
      <c r="W34" s="26">
        <v>28</v>
      </c>
      <c r="X34" s="26">
        <v>0</v>
      </c>
      <c r="Y34" s="26">
        <v>0</v>
      </c>
      <c r="Z34" s="26">
        <v>0</v>
      </c>
      <c r="AA34" s="26">
        <v>0</v>
      </c>
      <c r="AB34" s="29" t="s">
        <v>70</v>
      </c>
      <c r="AC34" s="18" t="s">
        <v>67</v>
      </c>
      <c r="AD34" s="31">
        <v>439</v>
      </c>
      <c r="AE34" s="31">
        <v>0</v>
      </c>
      <c r="AF34" s="31">
        <v>45</v>
      </c>
      <c r="AG34" s="31">
        <v>0</v>
      </c>
      <c r="AH34" s="31">
        <v>0</v>
      </c>
      <c r="AI34" s="31">
        <v>0</v>
      </c>
      <c r="AJ34" s="31">
        <v>0</v>
      </c>
      <c r="AK34" s="33" t="s">
        <v>70</v>
      </c>
      <c r="AL34" s="51" t="e">
        <f t="shared" si="0"/>
        <v>#VALUE!</v>
      </c>
    </row>
    <row r="35" spans="3:38" s="39" customFormat="1" ht="51" customHeight="1">
      <c r="C35" s="39">
        <v>36085018</v>
      </c>
      <c r="D35" s="43">
        <v>42173.40719907408</v>
      </c>
      <c r="E35" s="16">
        <v>32</v>
      </c>
      <c r="F35" s="17" t="s">
        <v>15</v>
      </c>
      <c r="G35" s="17"/>
      <c r="H35" s="17" t="s">
        <v>16</v>
      </c>
      <c r="I35" s="17" t="s">
        <v>15</v>
      </c>
      <c r="J35" s="21">
        <v>0</v>
      </c>
      <c r="K35" s="21">
        <v>0</v>
      </c>
      <c r="L35" s="21">
        <v>0</v>
      </c>
      <c r="M35" s="21">
        <v>0</v>
      </c>
      <c r="N35" s="21">
        <v>0</v>
      </c>
      <c r="O35" s="21">
        <v>0</v>
      </c>
      <c r="P35" s="21">
        <v>0</v>
      </c>
      <c r="Q35" s="21">
        <v>0</v>
      </c>
      <c r="R35" s="23" t="s">
        <v>227</v>
      </c>
      <c r="S35" s="17" t="s">
        <v>15</v>
      </c>
      <c r="T35" s="25">
        <v>0</v>
      </c>
      <c r="U35" s="25">
        <v>0</v>
      </c>
      <c r="V35" s="25">
        <v>0</v>
      </c>
      <c r="W35" s="25">
        <v>0</v>
      </c>
      <c r="X35" s="25">
        <v>0</v>
      </c>
      <c r="Y35" s="25">
        <v>0</v>
      </c>
      <c r="Z35" s="25">
        <v>0</v>
      </c>
      <c r="AA35" s="25">
        <v>0</v>
      </c>
      <c r="AB35" s="28" t="s">
        <v>227</v>
      </c>
      <c r="AC35" s="17" t="s">
        <v>15</v>
      </c>
      <c r="AD35" s="30">
        <v>0</v>
      </c>
      <c r="AE35" s="30">
        <v>0</v>
      </c>
      <c r="AF35" s="30">
        <v>0</v>
      </c>
      <c r="AG35" s="30">
        <v>0</v>
      </c>
      <c r="AH35" s="30">
        <v>0</v>
      </c>
      <c r="AI35" s="30">
        <v>0</v>
      </c>
      <c r="AJ35" s="30">
        <v>0</v>
      </c>
      <c r="AK35" s="32" t="s">
        <v>227</v>
      </c>
      <c r="AL35" s="51" t="e">
        <f t="shared" si="0"/>
        <v>#VALUE!</v>
      </c>
    </row>
    <row r="36" spans="3:38" s="39" customFormat="1" ht="63.75" customHeight="1">
      <c r="C36" s="39">
        <v>32106438</v>
      </c>
      <c r="D36" s="43">
        <v>42167.57114583333</v>
      </c>
      <c r="E36" s="19">
        <v>33</v>
      </c>
      <c r="F36" s="18" t="s">
        <v>12</v>
      </c>
      <c r="G36" s="18"/>
      <c r="H36" s="18" t="s">
        <v>240</v>
      </c>
      <c r="I36" s="18" t="s">
        <v>12</v>
      </c>
      <c r="J36" s="20">
        <v>0</v>
      </c>
      <c r="K36" s="20">
        <v>0</v>
      </c>
      <c r="L36" s="20">
        <v>0</v>
      </c>
      <c r="M36" s="20">
        <v>0</v>
      </c>
      <c r="N36" s="20">
        <v>0</v>
      </c>
      <c r="O36" s="20">
        <v>0</v>
      </c>
      <c r="P36" s="20">
        <v>0</v>
      </c>
      <c r="Q36" s="20">
        <v>0</v>
      </c>
      <c r="R36" s="22" t="s">
        <v>227</v>
      </c>
      <c r="S36" s="18" t="s">
        <v>12</v>
      </c>
      <c r="T36" s="26">
        <v>0</v>
      </c>
      <c r="U36" s="26">
        <v>0</v>
      </c>
      <c r="V36" s="26">
        <v>0</v>
      </c>
      <c r="W36" s="26">
        <v>0</v>
      </c>
      <c r="X36" s="26">
        <v>0</v>
      </c>
      <c r="Y36" s="26">
        <v>0</v>
      </c>
      <c r="Z36" s="26">
        <v>0</v>
      </c>
      <c r="AA36" s="26">
        <v>0</v>
      </c>
      <c r="AB36" s="29" t="s">
        <v>227</v>
      </c>
      <c r="AC36" s="18" t="s">
        <v>12</v>
      </c>
      <c r="AD36" s="31">
        <v>0</v>
      </c>
      <c r="AE36" s="31">
        <v>0</v>
      </c>
      <c r="AF36" s="31">
        <v>0</v>
      </c>
      <c r="AG36" s="31">
        <v>0</v>
      </c>
      <c r="AH36" s="31">
        <v>0</v>
      </c>
      <c r="AI36" s="31">
        <v>0</v>
      </c>
      <c r="AJ36" s="31">
        <v>0</v>
      </c>
      <c r="AK36" s="33" t="s">
        <v>227</v>
      </c>
      <c r="AL36" s="51" t="e">
        <f t="shared" si="0"/>
        <v>#VALUE!</v>
      </c>
    </row>
    <row r="37" spans="3:38" s="39" customFormat="1" ht="25.5">
      <c r="C37" s="39">
        <v>32107696</v>
      </c>
      <c r="D37" s="43">
        <v>42165.40107638889</v>
      </c>
      <c r="E37" s="16">
        <v>34</v>
      </c>
      <c r="F37" s="17" t="s">
        <v>178</v>
      </c>
      <c r="G37" s="17"/>
      <c r="H37" s="17" t="s">
        <v>56</v>
      </c>
      <c r="I37" s="17" t="s">
        <v>178</v>
      </c>
      <c r="J37" s="21">
        <v>3000</v>
      </c>
      <c r="K37" s="21">
        <v>0</v>
      </c>
      <c r="L37" s="21">
        <v>3000</v>
      </c>
      <c r="M37" s="21">
        <v>0</v>
      </c>
      <c r="N37" s="21">
        <v>0</v>
      </c>
      <c r="O37" s="21">
        <v>0</v>
      </c>
      <c r="P37" s="21">
        <v>0</v>
      </c>
      <c r="Q37" s="21">
        <v>0</v>
      </c>
      <c r="R37" s="23" t="s">
        <v>179</v>
      </c>
      <c r="S37" s="17" t="s">
        <v>178</v>
      </c>
      <c r="T37" s="25">
        <v>0</v>
      </c>
      <c r="U37" s="25">
        <v>0</v>
      </c>
      <c r="V37" s="25">
        <v>0</v>
      </c>
      <c r="W37" s="25">
        <v>0</v>
      </c>
      <c r="X37" s="25">
        <v>0</v>
      </c>
      <c r="Y37" s="25">
        <v>0</v>
      </c>
      <c r="Z37" s="25">
        <v>0</v>
      </c>
      <c r="AA37" s="25">
        <v>0</v>
      </c>
      <c r="AB37" s="28"/>
      <c r="AC37" s="17" t="s">
        <v>178</v>
      </c>
      <c r="AD37" s="30">
        <v>0</v>
      </c>
      <c r="AE37" s="30">
        <v>0</v>
      </c>
      <c r="AF37" s="30">
        <v>0</v>
      </c>
      <c r="AG37" s="30">
        <v>0</v>
      </c>
      <c r="AH37" s="30">
        <v>0</v>
      </c>
      <c r="AI37" s="30">
        <v>0</v>
      </c>
      <c r="AJ37" s="30">
        <v>0</v>
      </c>
      <c r="AK37" s="32"/>
      <c r="AL37" s="51" t="e">
        <f t="shared" si="0"/>
        <v>#VALUE!</v>
      </c>
    </row>
    <row r="38" spans="3:38" s="39" customFormat="1" ht="76.5" customHeight="1">
      <c r="C38" s="39">
        <v>32107481</v>
      </c>
      <c r="D38" s="43">
        <v>42142.354363425926</v>
      </c>
      <c r="E38" s="19">
        <v>35</v>
      </c>
      <c r="F38" s="18" t="s">
        <v>180</v>
      </c>
      <c r="G38" s="18" t="s">
        <v>181</v>
      </c>
      <c r="H38" s="18" t="s">
        <v>182</v>
      </c>
      <c r="I38" s="18" t="s">
        <v>180</v>
      </c>
      <c r="J38" s="20">
        <v>4722</v>
      </c>
      <c r="K38" s="20">
        <v>4058</v>
      </c>
      <c r="L38" s="20">
        <v>34</v>
      </c>
      <c r="M38" s="20">
        <v>0</v>
      </c>
      <c r="N38" s="20">
        <v>0</v>
      </c>
      <c r="O38" s="20">
        <v>630</v>
      </c>
      <c r="P38" s="20">
        <v>0</v>
      </c>
      <c r="Q38" s="20">
        <v>79</v>
      </c>
      <c r="R38" s="22"/>
      <c r="S38" s="18" t="s">
        <v>180</v>
      </c>
      <c r="T38" s="26">
        <v>750</v>
      </c>
      <c r="U38" s="26">
        <v>750</v>
      </c>
      <c r="V38" s="26">
        <v>0</v>
      </c>
      <c r="W38" s="26">
        <v>0</v>
      </c>
      <c r="X38" s="26">
        <v>0</v>
      </c>
      <c r="Y38" s="26">
        <v>0</v>
      </c>
      <c r="Z38" s="26">
        <v>0</v>
      </c>
      <c r="AA38" s="26">
        <v>0</v>
      </c>
      <c r="AB38" s="29"/>
      <c r="AC38" s="18" t="s">
        <v>180</v>
      </c>
      <c r="AD38" s="31">
        <v>885</v>
      </c>
      <c r="AE38" s="31">
        <v>0</v>
      </c>
      <c r="AF38" s="31">
        <v>0</v>
      </c>
      <c r="AG38" s="31">
        <v>0</v>
      </c>
      <c r="AH38" s="31">
        <v>0</v>
      </c>
      <c r="AI38" s="31">
        <v>0</v>
      </c>
      <c r="AJ38" s="31">
        <v>0</v>
      </c>
      <c r="AK38" s="33"/>
      <c r="AL38" s="51" t="e">
        <f t="shared" si="0"/>
        <v>#VALUE!</v>
      </c>
    </row>
    <row r="39" spans="3:38" s="39" customFormat="1" ht="38.25" customHeight="1">
      <c r="C39" s="39">
        <v>33009162</v>
      </c>
      <c r="D39" s="43">
        <v>42146.53931712963</v>
      </c>
      <c r="E39" s="16">
        <v>36</v>
      </c>
      <c r="F39" s="17" t="s">
        <v>183</v>
      </c>
      <c r="G39" s="17"/>
      <c r="H39" s="17" t="s">
        <v>184</v>
      </c>
      <c r="I39" s="17" t="s">
        <v>183</v>
      </c>
      <c r="J39" s="21">
        <v>0</v>
      </c>
      <c r="K39" s="21">
        <v>0</v>
      </c>
      <c r="L39" s="21">
        <v>0</v>
      </c>
      <c r="M39" s="21">
        <v>0</v>
      </c>
      <c r="N39" s="21">
        <v>0</v>
      </c>
      <c r="O39" s="21">
        <v>0</v>
      </c>
      <c r="P39" s="21">
        <v>0</v>
      </c>
      <c r="Q39" s="21">
        <v>0</v>
      </c>
      <c r="R39" s="23"/>
      <c r="S39" s="17" t="s">
        <v>183</v>
      </c>
      <c r="T39" s="25">
        <v>2932</v>
      </c>
      <c r="U39" s="25">
        <v>1565</v>
      </c>
      <c r="V39" s="25">
        <v>0</v>
      </c>
      <c r="W39" s="25">
        <v>103</v>
      </c>
      <c r="X39" s="25">
        <v>0</v>
      </c>
      <c r="Y39" s="25">
        <v>1264</v>
      </c>
      <c r="Z39" s="25">
        <v>0</v>
      </c>
      <c r="AA39" s="25">
        <v>103</v>
      </c>
      <c r="AB39" s="28" t="s">
        <v>228</v>
      </c>
      <c r="AC39" s="17" t="s">
        <v>183</v>
      </c>
      <c r="AD39" s="30">
        <v>5749</v>
      </c>
      <c r="AE39" s="30">
        <v>0</v>
      </c>
      <c r="AF39" s="30">
        <v>0</v>
      </c>
      <c r="AG39" s="30">
        <v>0</v>
      </c>
      <c r="AH39" s="30">
        <v>0</v>
      </c>
      <c r="AI39" s="30">
        <v>0</v>
      </c>
      <c r="AJ39" s="30">
        <v>0</v>
      </c>
      <c r="AK39" s="32" t="s">
        <v>229</v>
      </c>
      <c r="AL39" s="51" t="e">
        <f t="shared" si="0"/>
        <v>#VALUE!</v>
      </c>
    </row>
    <row r="40" spans="3:38" s="39" customFormat="1" ht="38.25">
      <c r="C40" s="39">
        <v>35098714</v>
      </c>
      <c r="D40" s="43">
        <v>42160.61105324074</v>
      </c>
      <c r="E40" s="19">
        <v>37</v>
      </c>
      <c r="F40" s="18" t="s">
        <v>17</v>
      </c>
      <c r="G40" s="18"/>
      <c r="H40" s="18" t="s">
        <v>18</v>
      </c>
      <c r="I40" s="18" t="s">
        <v>17</v>
      </c>
      <c r="J40" s="20">
        <v>7</v>
      </c>
      <c r="K40" s="20">
        <v>7</v>
      </c>
      <c r="L40" s="20">
        <v>0</v>
      </c>
      <c r="M40" s="20">
        <v>0</v>
      </c>
      <c r="N40" s="20">
        <v>0</v>
      </c>
      <c r="O40" s="20">
        <v>0</v>
      </c>
      <c r="P40" s="20">
        <v>0</v>
      </c>
      <c r="Q40" s="20">
        <v>0</v>
      </c>
      <c r="R40" s="22"/>
      <c r="S40" s="18" t="s">
        <v>17</v>
      </c>
      <c r="T40" s="26">
        <v>50</v>
      </c>
      <c r="U40" s="26">
        <v>37</v>
      </c>
      <c r="V40" s="26">
        <v>0</v>
      </c>
      <c r="W40" s="26">
        <v>0</v>
      </c>
      <c r="X40" s="26">
        <v>0</v>
      </c>
      <c r="Y40" s="26">
        <v>13</v>
      </c>
      <c r="Z40" s="26">
        <v>0</v>
      </c>
      <c r="AA40" s="26">
        <v>0</v>
      </c>
      <c r="AB40" s="29"/>
      <c r="AC40" s="18" t="s">
        <v>17</v>
      </c>
      <c r="AD40" s="31">
        <v>67</v>
      </c>
      <c r="AE40" s="31">
        <v>0</v>
      </c>
      <c r="AF40" s="31">
        <v>0</v>
      </c>
      <c r="AG40" s="31">
        <v>0</v>
      </c>
      <c r="AH40" s="31">
        <v>13</v>
      </c>
      <c r="AI40" s="31">
        <v>0</v>
      </c>
      <c r="AJ40" s="31">
        <v>0</v>
      </c>
      <c r="AK40" s="33"/>
      <c r="AL40" s="51" t="e">
        <f t="shared" si="0"/>
        <v>#VALUE!</v>
      </c>
    </row>
    <row r="41" spans="3:38" s="39" customFormat="1" ht="38.25" customHeight="1">
      <c r="C41" s="39">
        <v>35910525</v>
      </c>
      <c r="D41" s="43">
        <v>42166.46240740741</v>
      </c>
      <c r="E41" s="16">
        <v>38</v>
      </c>
      <c r="F41" s="17" t="s">
        <v>75</v>
      </c>
      <c r="G41" s="17"/>
      <c r="H41" s="17" t="s">
        <v>76</v>
      </c>
      <c r="I41" s="17" t="s">
        <v>75</v>
      </c>
      <c r="J41" s="21">
        <v>0</v>
      </c>
      <c r="K41" s="21">
        <v>0</v>
      </c>
      <c r="L41" s="21">
        <v>0</v>
      </c>
      <c r="M41" s="21">
        <v>0</v>
      </c>
      <c r="N41" s="21">
        <v>0</v>
      </c>
      <c r="O41" s="21">
        <v>0</v>
      </c>
      <c r="P41" s="21">
        <v>0</v>
      </c>
      <c r="Q41" s="21">
        <v>0</v>
      </c>
      <c r="R41" s="23"/>
      <c r="S41" s="17" t="s">
        <v>75</v>
      </c>
      <c r="T41" s="25">
        <v>0</v>
      </c>
      <c r="U41" s="25">
        <v>0</v>
      </c>
      <c r="V41" s="25">
        <v>0</v>
      </c>
      <c r="W41" s="25">
        <v>0</v>
      </c>
      <c r="X41" s="25">
        <v>0</v>
      </c>
      <c r="Y41" s="25">
        <v>0</v>
      </c>
      <c r="Z41" s="25">
        <v>0</v>
      </c>
      <c r="AA41" s="25">
        <v>0</v>
      </c>
      <c r="AB41" s="28"/>
      <c r="AC41" s="17" t="s">
        <v>75</v>
      </c>
      <c r="AD41" s="30">
        <v>3</v>
      </c>
      <c r="AE41" s="30">
        <v>0</v>
      </c>
      <c r="AF41" s="30">
        <v>0</v>
      </c>
      <c r="AG41" s="30">
        <v>0</v>
      </c>
      <c r="AH41" s="30">
        <v>0</v>
      </c>
      <c r="AI41" s="30">
        <v>0</v>
      </c>
      <c r="AJ41" s="30">
        <v>0</v>
      </c>
      <c r="AK41" s="32" t="s">
        <v>77</v>
      </c>
      <c r="AL41" s="51" t="e">
        <f t="shared" si="0"/>
        <v>#VALUE!</v>
      </c>
    </row>
    <row r="42" spans="3:38" s="39" customFormat="1" ht="76.5" customHeight="1">
      <c r="C42" s="39">
        <v>36315856</v>
      </c>
      <c r="D42" s="43">
        <v>42166.60304398148</v>
      </c>
      <c r="E42" s="19">
        <v>39</v>
      </c>
      <c r="F42" s="18" t="s">
        <v>121</v>
      </c>
      <c r="G42" s="18" t="s">
        <v>243</v>
      </c>
      <c r="H42" s="18" t="s">
        <v>122</v>
      </c>
      <c r="I42" s="18" t="s">
        <v>121</v>
      </c>
      <c r="J42" s="20">
        <v>0</v>
      </c>
      <c r="K42" s="20">
        <v>0</v>
      </c>
      <c r="L42" s="20">
        <v>0</v>
      </c>
      <c r="M42" s="20">
        <v>0</v>
      </c>
      <c r="N42" s="20">
        <v>0</v>
      </c>
      <c r="O42" s="20">
        <v>0</v>
      </c>
      <c r="P42" s="20">
        <v>0</v>
      </c>
      <c r="Q42" s="20">
        <v>0</v>
      </c>
      <c r="R42" s="22"/>
      <c r="S42" s="18" t="s">
        <v>121</v>
      </c>
      <c r="T42" s="26">
        <v>0</v>
      </c>
      <c r="U42" s="26">
        <v>0</v>
      </c>
      <c r="V42" s="26">
        <v>0</v>
      </c>
      <c r="W42" s="26">
        <v>0</v>
      </c>
      <c r="X42" s="26">
        <v>0</v>
      </c>
      <c r="Y42" s="26">
        <v>0</v>
      </c>
      <c r="Z42" s="26">
        <v>0</v>
      </c>
      <c r="AA42" s="26">
        <v>0</v>
      </c>
      <c r="AB42" s="29"/>
      <c r="AC42" s="18" t="s">
        <v>121</v>
      </c>
      <c r="AD42" s="31">
        <v>0</v>
      </c>
      <c r="AE42" s="31">
        <v>0</v>
      </c>
      <c r="AF42" s="31">
        <v>0</v>
      </c>
      <c r="AG42" s="31">
        <v>0</v>
      </c>
      <c r="AH42" s="31">
        <v>0</v>
      </c>
      <c r="AI42" s="31">
        <v>0</v>
      </c>
      <c r="AJ42" s="31">
        <v>0</v>
      </c>
      <c r="AK42" s="33"/>
      <c r="AL42" s="51" t="e">
        <f t="shared" si="0"/>
        <v>#VALUE!</v>
      </c>
    </row>
    <row r="43" spans="3:38" s="39" customFormat="1" ht="38.25">
      <c r="C43" s="39">
        <v>32116496</v>
      </c>
      <c r="D43" s="43">
        <v>42160.612974537034</v>
      </c>
      <c r="E43" s="16">
        <v>40</v>
      </c>
      <c r="F43" s="17" t="s">
        <v>95</v>
      </c>
      <c r="G43" s="17" t="s">
        <v>212</v>
      </c>
      <c r="H43" s="17" t="s">
        <v>96</v>
      </c>
      <c r="I43" s="17" t="s">
        <v>95</v>
      </c>
      <c r="J43" s="21">
        <v>29466</v>
      </c>
      <c r="K43" s="21">
        <v>23857</v>
      </c>
      <c r="L43" s="21">
        <v>0</v>
      </c>
      <c r="M43" s="21">
        <v>4</v>
      </c>
      <c r="N43" s="21">
        <v>0</v>
      </c>
      <c r="O43" s="21">
        <v>5605</v>
      </c>
      <c r="P43" s="21">
        <v>0</v>
      </c>
      <c r="Q43" s="21">
        <v>0</v>
      </c>
      <c r="R43" s="23" t="s">
        <v>97</v>
      </c>
      <c r="S43" s="17" t="s">
        <v>95</v>
      </c>
      <c r="T43" s="25">
        <v>7703</v>
      </c>
      <c r="U43" s="25">
        <v>5051</v>
      </c>
      <c r="V43" s="25">
        <v>0</v>
      </c>
      <c r="W43" s="25">
        <v>5</v>
      </c>
      <c r="X43" s="25">
        <v>0</v>
      </c>
      <c r="Y43" s="25">
        <v>2647</v>
      </c>
      <c r="Z43" s="25">
        <v>0</v>
      </c>
      <c r="AA43" s="25">
        <v>5</v>
      </c>
      <c r="AB43" s="28" t="s">
        <v>98</v>
      </c>
      <c r="AC43" s="17" t="s">
        <v>95</v>
      </c>
      <c r="AD43" s="30">
        <v>6616</v>
      </c>
      <c r="AE43" s="30">
        <v>0</v>
      </c>
      <c r="AF43" s="30">
        <v>6</v>
      </c>
      <c r="AG43" s="30">
        <v>0</v>
      </c>
      <c r="AH43" s="30">
        <v>3160</v>
      </c>
      <c r="AI43" s="30">
        <v>0</v>
      </c>
      <c r="AJ43" s="30">
        <v>6</v>
      </c>
      <c r="AK43" s="32" t="s">
        <v>98</v>
      </c>
      <c r="AL43" s="51" t="e">
        <f t="shared" si="0"/>
        <v>#VALUE!</v>
      </c>
    </row>
    <row r="44" spans="3:38" s="39" customFormat="1" ht="76.5">
      <c r="C44" s="39">
        <v>35669538</v>
      </c>
      <c r="D44" s="43">
        <v>42167.46297453704</v>
      </c>
      <c r="E44" s="19">
        <v>41</v>
      </c>
      <c r="F44" s="18" t="s">
        <v>123</v>
      </c>
      <c r="G44" s="18"/>
      <c r="H44" s="18" t="s">
        <v>102</v>
      </c>
      <c r="I44" s="18" t="s">
        <v>123</v>
      </c>
      <c r="J44" s="20">
        <v>0</v>
      </c>
      <c r="K44" s="20">
        <v>0</v>
      </c>
      <c r="L44" s="20">
        <v>0</v>
      </c>
      <c r="M44" s="20">
        <v>0</v>
      </c>
      <c r="N44" s="20">
        <v>0</v>
      </c>
      <c r="O44" s="20">
        <v>0</v>
      </c>
      <c r="P44" s="20">
        <v>0</v>
      </c>
      <c r="Q44" s="20">
        <v>0</v>
      </c>
      <c r="R44" s="22"/>
      <c r="S44" s="18" t="s">
        <v>123</v>
      </c>
      <c r="T44" s="26">
        <v>0</v>
      </c>
      <c r="U44" s="26">
        <v>0</v>
      </c>
      <c r="V44" s="26">
        <v>0</v>
      </c>
      <c r="W44" s="26">
        <v>0</v>
      </c>
      <c r="X44" s="26">
        <v>0</v>
      </c>
      <c r="Y44" s="26">
        <v>0</v>
      </c>
      <c r="Z44" s="26">
        <v>0</v>
      </c>
      <c r="AA44" s="26">
        <v>0</v>
      </c>
      <c r="AB44" s="29"/>
      <c r="AC44" s="18" t="s">
        <v>123</v>
      </c>
      <c r="AD44" s="31">
        <v>0</v>
      </c>
      <c r="AE44" s="31">
        <v>0</v>
      </c>
      <c r="AF44" s="31">
        <v>0</v>
      </c>
      <c r="AG44" s="31">
        <v>0</v>
      </c>
      <c r="AH44" s="31">
        <v>0</v>
      </c>
      <c r="AI44" s="31">
        <v>0</v>
      </c>
      <c r="AJ44" s="31">
        <v>0</v>
      </c>
      <c r="AK44" s="33" t="s">
        <v>124</v>
      </c>
      <c r="AL44" s="51" t="e">
        <f t="shared" si="0"/>
        <v>#VALUE!</v>
      </c>
    </row>
    <row r="45" spans="3:38" s="39" customFormat="1" ht="38.25">
      <c r="C45" s="39">
        <v>32216862</v>
      </c>
      <c r="D45" s="43">
        <v>42143.59815972222</v>
      </c>
      <c r="E45" s="16">
        <v>42</v>
      </c>
      <c r="F45" s="17" t="s">
        <v>103</v>
      </c>
      <c r="G45" s="17"/>
      <c r="H45" s="17" t="s">
        <v>104</v>
      </c>
      <c r="I45" s="17" t="s">
        <v>103</v>
      </c>
      <c r="J45" s="21">
        <v>0</v>
      </c>
      <c r="K45" s="21">
        <v>0</v>
      </c>
      <c r="L45" s="21">
        <v>0</v>
      </c>
      <c r="M45" s="21">
        <v>0</v>
      </c>
      <c r="N45" s="21">
        <v>0</v>
      </c>
      <c r="O45" s="21">
        <v>0</v>
      </c>
      <c r="P45" s="21">
        <v>0</v>
      </c>
      <c r="Q45" s="21">
        <v>0</v>
      </c>
      <c r="R45" s="23"/>
      <c r="S45" s="17" t="s">
        <v>103</v>
      </c>
      <c r="T45" s="25">
        <v>23</v>
      </c>
      <c r="U45" s="25">
        <v>0</v>
      </c>
      <c r="V45" s="25">
        <v>0</v>
      </c>
      <c r="W45" s="25">
        <v>9</v>
      </c>
      <c r="X45" s="25">
        <v>0</v>
      </c>
      <c r="Y45" s="25">
        <v>14</v>
      </c>
      <c r="Z45" s="25">
        <v>0</v>
      </c>
      <c r="AA45" s="25">
        <v>9</v>
      </c>
      <c r="AB45" s="28" t="s">
        <v>246</v>
      </c>
      <c r="AC45" s="17" t="s">
        <v>103</v>
      </c>
      <c r="AD45" s="30">
        <v>40</v>
      </c>
      <c r="AE45" s="30">
        <v>0</v>
      </c>
      <c r="AF45" s="30">
        <v>0</v>
      </c>
      <c r="AG45" s="30">
        <v>0</v>
      </c>
      <c r="AH45" s="30">
        <v>0</v>
      </c>
      <c r="AI45" s="30">
        <v>0</v>
      </c>
      <c r="AJ45" s="30">
        <v>0</v>
      </c>
      <c r="AK45" s="32" t="s">
        <v>105</v>
      </c>
      <c r="AL45" s="51" t="e">
        <f t="shared" si="0"/>
        <v>#VALUE!</v>
      </c>
    </row>
    <row r="46" spans="3:38" s="39" customFormat="1" ht="25.5">
      <c r="C46" s="39">
        <v>32115856</v>
      </c>
      <c r="D46" s="43">
        <v>42143.596342592595</v>
      </c>
      <c r="E46" s="19">
        <v>43</v>
      </c>
      <c r="F46" s="18" t="s">
        <v>21</v>
      </c>
      <c r="G46" s="18"/>
      <c r="H46" s="18" t="s">
        <v>22</v>
      </c>
      <c r="I46" s="18" t="s">
        <v>21</v>
      </c>
      <c r="J46" s="20">
        <v>760</v>
      </c>
      <c r="K46" s="20">
        <v>143</v>
      </c>
      <c r="L46" s="20">
        <v>0</v>
      </c>
      <c r="M46" s="20">
        <v>617</v>
      </c>
      <c r="N46" s="20">
        <v>0</v>
      </c>
      <c r="O46" s="20">
        <v>0</v>
      </c>
      <c r="P46" s="20">
        <v>0</v>
      </c>
      <c r="Q46" s="20">
        <v>536</v>
      </c>
      <c r="R46" s="22" t="s">
        <v>24</v>
      </c>
      <c r="S46" s="18" t="s">
        <v>21</v>
      </c>
      <c r="T46" s="26">
        <v>362</v>
      </c>
      <c r="U46" s="26">
        <v>362</v>
      </c>
      <c r="V46" s="26">
        <v>0</v>
      </c>
      <c r="W46" s="26">
        <v>0</v>
      </c>
      <c r="X46" s="26">
        <v>0</v>
      </c>
      <c r="Y46" s="26">
        <v>0</v>
      </c>
      <c r="Z46" s="26">
        <v>0</v>
      </c>
      <c r="AA46" s="26">
        <v>0</v>
      </c>
      <c r="AB46" s="29" t="s">
        <v>24</v>
      </c>
      <c r="AC46" s="18" t="s">
        <v>21</v>
      </c>
      <c r="AD46" s="31">
        <v>607</v>
      </c>
      <c r="AE46" s="31">
        <v>0</v>
      </c>
      <c r="AF46" s="31">
        <v>0</v>
      </c>
      <c r="AG46" s="31">
        <v>0</v>
      </c>
      <c r="AH46" s="31">
        <v>0</v>
      </c>
      <c r="AI46" s="31">
        <v>0</v>
      </c>
      <c r="AJ46" s="31">
        <v>300</v>
      </c>
      <c r="AK46" s="33" t="s">
        <v>24</v>
      </c>
      <c r="AL46" s="51" t="e">
        <f t="shared" si="0"/>
        <v>#VALUE!</v>
      </c>
    </row>
    <row r="47" spans="3:38" s="39" customFormat="1" ht="63.75" customHeight="1">
      <c r="C47" s="39">
        <v>34821029</v>
      </c>
      <c r="D47" s="43">
        <v>42159.57984953704</v>
      </c>
      <c r="E47" s="16">
        <v>44</v>
      </c>
      <c r="F47" s="17" t="s">
        <v>197</v>
      </c>
      <c r="G47" s="17"/>
      <c r="H47" s="17" t="s">
        <v>138</v>
      </c>
      <c r="I47" s="17" t="s">
        <v>197</v>
      </c>
      <c r="J47" s="21">
        <v>105</v>
      </c>
      <c r="K47" s="21">
        <v>105</v>
      </c>
      <c r="L47" s="21">
        <v>0</v>
      </c>
      <c r="M47" s="21">
        <v>0</v>
      </c>
      <c r="N47" s="21">
        <v>0</v>
      </c>
      <c r="O47" s="21">
        <v>0</v>
      </c>
      <c r="P47" s="21">
        <v>0</v>
      </c>
      <c r="Q47" s="21">
        <v>0</v>
      </c>
      <c r="R47" s="23" t="s">
        <v>198</v>
      </c>
      <c r="S47" s="17" t="s">
        <v>197</v>
      </c>
      <c r="T47" s="25">
        <v>12</v>
      </c>
      <c r="U47" s="25">
        <v>12</v>
      </c>
      <c r="V47" s="25">
        <v>0</v>
      </c>
      <c r="W47" s="25">
        <v>0</v>
      </c>
      <c r="X47" s="25">
        <v>0</v>
      </c>
      <c r="Y47" s="25">
        <v>0</v>
      </c>
      <c r="Z47" s="25">
        <v>0</v>
      </c>
      <c r="AA47" s="25">
        <v>0</v>
      </c>
      <c r="AB47" s="28" t="s">
        <v>198</v>
      </c>
      <c r="AC47" s="17" t="s">
        <v>197</v>
      </c>
      <c r="AD47" s="30">
        <v>12</v>
      </c>
      <c r="AE47" s="30">
        <v>0</v>
      </c>
      <c r="AF47" s="30">
        <v>0</v>
      </c>
      <c r="AG47" s="30">
        <v>0</v>
      </c>
      <c r="AH47" s="30">
        <v>0</v>
      </c>
      <c r="AI47" s="30">
        <v>0</v>
      </c>
      <c r="AJ47" s="30">
        <v>0</v>
      </c>
      <c r="AK47" s="32" t="s">
        <v>199</v>
      </c>
      <c r="AL47" s="51" t="e">
        <f t="shared" si="0"/>
        <v>#VALUE!</v>
      </c>
    </row>
    <row r="48" spans="3:38" s="39" customFormat="1" ht="38.25" customHeight="1">
      <c r="C48" s="39">
        <v>36322017</v>
      </c>
      <c r="D48" s="43">
        <v>42166.639027777775</v>
      </c>
      <c r="E48" s="19">
        <v>45</v>
      </c>
      <c r="F48" s="18" t="s">
        <v>78</v>
      </c>
      <c r="G48" s="18" t="s">
        <v>79</v>
      </c>
      <c r="H48" s="18" t="s">
        <v>80</v>
      </c>
      <c r="I48" s="18" t="s">
        <v>78</v>
      </c>
      <c r="J48" s="20">
        <v>21812</v>
      </c>
      <c r="K48" s="20">
        <v>21812</v>
      </c>
      <c r="L48" s="20">
        <v>0</v>
      </c>
      <c r="M48" s="20">
        <v>0</v>
      </c>
      <c r="N48" s="20">
        <v>0</v>
      </c>
      <c r="O48" s="20">
        <v>0</v>
      </c>
      <c r="P48" s="20">
        <v>0</v>
      </c>
      <c r="Q48" s="20">
        <v>0</v>
      </c>
      <c r="R48" s="22" t="s">
        <v>204</v>
      </c>
      <c r="S48" s="18" t="s">
        <v>78</v>
      </c>
      <c r="T48" s="26">
        <v>2041</v>
      </c>
      <c r="U48" s="26">
        <v>1984</v>
      </c>
      <c r="V48" s="26">
        <v>0</v>
      </c>
      <c r="W48" s="26">
        <v>28</v>
      </c>
      <c r="X48" s="26">
        <v>0</v>
      </c>
      <c r="Y48" s="26">
        <v>29</v>
      </c>
      <c r="Z48" s="26">
        <v>0</v>
      </c>
      <c r="AA48" s="26">
        <v>0</v>
      </c>
      <c r="AB48" s="29" t="s">
        <v>204</v>
      </c>
      <c r="AC48" s="18" t="s">
        <v>78</v>
      </c>
      <c r="AD48" s="31">
        <v>1163</v>
      </c>
      <c r="AE48" s="31">
        <v>0</v>
      </c>
      <c r="AF48" s="31">
        <v>29</v>
      </c>
      <c r="AG48" s="31">
        <v>0</v>
      </c>
      <c r="AH48" s="31">
        <v>22</v>
      </c>
      <c r="AI48" s="31">
        <v>0</v>
      </c>
      <c r="AJ48" s="31">
        <v>60</v>
      </c>
      <c r="AK48" s="33" t="s">
        <v>204</v>
      </c>
      <c r="AL48" s="51" t="e">
        <f t="shared" si="0"/>
        <v>#VALUE!</v>
      </c>
    </row>
    <row r="49" spans="3:38" s="39" customFormat="1" ht="38.25">
      <c r="C49" s="39">
        <v>37384604</v>
      </c>
      <c r="D49" s="43">
        <v>42172.49612268519</v>
      </c>
      <c r="E49" s="16">
        <v>46</v>
      </c>
      <c r="F49" s="17" t="s">
        <v>128</v>
      </c>
      <c r="G49" s="17"/>
      <c r="H49" s="17" t="s">
        <v>129</v>
      </c>
      <c r="I49" s="17" t="s">
        <v>128</v>
      </c>
      <c r="J49" s="21">
        <v>50</v>
      </c>
      <c r="K49" s="21">
        <v>50</v>
      </c>
      <c r="L49" s="21">
        <v>0</v>
      </c>
      <c r="M49" s="21">
        <v>0</v>
      </c>
      <c r="N49" s="21">
        <v>0</v>
      </c>
      <c r="O49" s="21">
        <v>0</v>
      </c>
      <c r="P49" s="21">
        <v>0</v>
      </c>
      <c r="Q49" s="21">
        <v>1</v>
      </c>
      <c r="R49" s="23" t="s">
        <v>133</v>
      </c>
      <c r="S49" s="17" t="s">
        <v>128</v>
      </c>
      <c r="T49" s="25">
        <v>10</v>
      </c>
      <c r="U49" s="25">
        <v>10</v>
      </c>
      <c r="V49" s="25">
        <v>0</v>
      </c>
      <c r="W49" s="25">
        <v>0</v>
      </c>
      <c r="X49" s="25">
        <v>0</v>
      </c>
      <c r="Y49" s="25">
        <v>0</v>
      </c>
      <c r="Z49" s="25">
        <v>0</v>
      </c>
      <c r="AA49" s="25">
        <v>1</v>
      </c>
      <c r="AB49" s="28" t="s">
        <v>133</v>
      </c>
      <c r="AC49" s="17" t="s">
        <v>128</v>
      </c>
      <c r="AD49" s="30">
        <v>10</v>
      </c>
      <c r="AE49" s="30">
        <v>0</v>
      </c>
      <c r="AF49" s="30">
        <v>0</v>
      </c>
      <c r="AG49" s="30">
        <v>0</v>
      </c>
      <c r="AH49" s="30">
        <v>0</v>
      </c>
      <c r="AI49" s="30">
        <v>0</v>
      </c>
      <c r="AJ49" s="30">
        <v>1</v>
      </c>
      <c r="AK49" s="32" t="s">
        <v>133</v>
      </c>
      <c r="AL49" s="51" t="e">
        <f t="shared" si="0"/>
        <v>#VALUE!</v>
      </c>
    </row>
    <row r="50" spans="3:38" s="39" customFormat="1" ht="89.25">
      <c r="C50" s="39">
        <v>36464219</v>
      </c>
      <c r="D50" s="43">
        <v>42167.574953703705</v>
      </c>
      <c r="E50" s="19">
        <v>47</v>
      </c>
      <c r="F50" s="18" t="s">
        <v>50</v>
      </c>
      <c r="G50" s="18"/>
      <c r="H50" s="18" t="s">
        <v>51</v>
      </c>
      <c r="I50" s="18" t="s">
        <v>50</v>
      </c>
      <c r="J50" s="20">
        <v>3357</v>
      </c>
      <c r="K50" s="20">
        <v>2236</v>
      </c>
      <c r="L50" s="20">
        <v>0</v>
      </c>
      <c r="M50" s="20">
        <v>1088</v>
      </c>
      <c r="N50" s="20">
        <v>33</v>
      </c>
      <c r="O50" s="20">
        <v>0</v>
      </c>
      <c r="P50" s="20">
        <v>0</v>
      </c>
      <c r="Q50" s="20">
        <v>44</v>
      </c>
      <c r="R50" s="22" t="s">
        <v>185</v>
      </c>
      <c r="S50" s="18" t="s">
        <v>50</v>
      </c>
      <c r="T50" s="26">
        <v>11036</v>
      </c>
      <c r="U50" s="26">
        <v>11035</v>
      </c>
      <c r="V50" s="26">
        <v>0</v>
      </c>
      <c r="W50" s="26">
        <v>1</v>
      </c>
      <c r="X50" s="26">
        <v>0</v>
      </c>
      <c r="Y50" s="26">
        <v>0</v>
      </c>
      <c r="Z50" s="26">
        <v>0</v>
      </c>
      <c r="AA50" s="26">
        <v>0</v>
      </c>
      <c r="AB50" s="29" t="s">
        <v>185</v>
      </c>
      <c r="AC50" s="18" t="s">
        <v>50</v>
      </c>
      <c r="AD50" s="31">
        <v>16931</v>
      </c>
      <c r="AE50" s="31">
        <v>0</v>
      </c>
      <c r="AF50" s="31">
        <v>0</v>
      </c>
      <c r="AG50" s="31">
        <v>0</v>
      </c>
      <c r="AH50" s="31">
        <v>0</v>
      </c>
      <c r="AI50" s="31">
        <v>0</v>
      </c>
      <c r="AJ50" s="31">
        <v>0</v>
      </c>
      <c r="AK50" s="33" t="s">
        <v>185</v>
      </c>
      <c r="AL50" s="51" t="e">
        <f t="shared" si="0"/>
        <v>#VALUE!</v>
      </c>
    </row>
    <row r="51" spans="3:38" s="39" customFormat="1" ht="25.5">
      <c r="C51" s="39">
        <v>32218809</v>
      </c>
      <c r="D51" s="43">
        <v>42143.68828703704</v>
      </c>
      <c r="E51" s="16">
        <v>48</v>
      </c>
      <c r="F51" s="17" t="s">
        <v>186</v>
      </c>
      <c r="G51" s="17"/>
      <c r="H51" s="17" t="s">
        <v>187</v>
      </c>
      <c r="I51" s="17" t="s">
        <v>186</v>
      </c>
      <c r="J51" s="21">
        <v>33</v>
      </c>
      <c r="K51" s="21">
        <v>33</v>
      </c>
      <c r="L51" s="21">
        <v>0</v>
      </c>
      <c r="M51" s="21">
        <v>0</v>
      </c>
      <c r="N51" s="21">
        <v>0</v>
      </c>
      <c r="O51" s="21">
        <v>0</v>
      </c>
      <c r="P51" s="21">
        <v>0</v>
      </c>
      <c r="Q51" s="21">
        <v>0</v>
      </c>
      <c r="R51" s="23" t="s">
        <v>188</v>
      </c>
      <c r="S51" s="17" t="s">
        <v>186</v>
      </c>
      <c r="T51" s="25">
        <v>6</v>
      </c>
      <c r="U51" s="25">
        <v>6</v>
      </c>
      <c r="V51" s="25">
        <v>0</v>
      </c>
      <c r="W51" s="25">
        <v>0</v>
      </c>
      <c r="X51" s="25">
        <v>0</v>
      </c>
      <c r="Y51" s="25">
        <v>0</v>
      </c>
      <c r="Z51" s="25">
        <v>0</v>
      </c>
      <c r="AA51" s="25">
        <v>0</v>
      </c>
      <c r="AB51" s="28" t="s">
        <v>205</v>
      </c>
      <c r="AC51" s="17" t="s">
        <v>186</v>
      </c>
      <c r="AD51" s="30">
        <v>70</v>
      </c>
      <c r="AE51" s="30">
        <v>0</v>
      </c>
      <c r="AF51" s="30">
        <v>0</v>
      </c>
      <c r="AG51" s="30">
        <v>0</v>
      </c>
      <c r="AH51" s="30">
        <v>0</v>
      </c>
      <c r="AI51" s="30">
        <v>0</v>
      </c>
      <c r="AJ51" s="30">
        <v>0</v>
      </c>
      <c r="AK51" s="32" t="s">
        <v>189</v>
      </c>
      <c r="AL51" s="51" t="e">
        <f t="shared" si="0"/>
        <v>#VALUE!</v>
      </c>
    </row>
    <row r="52" spans="3:38" s="39" customFormat="1" ht="63.75" customHeight="1">
      <c r="C52" s="39">
        <v>35694836</v>
      </c>
      <c r="D52" s="43">
        <v>42163.57261574074</v>
      </c>
      <c r="E52" s="19">
        <v>49</v>
      </c>
      <c r="F52" s="18" t="s">
        <v>134</v>
      </c>
      <c r="G52" s="18"/>
      <c r="H52" s="18" t="s">
        <v>33</v>
      </c>
      <c r="I52" s="18" t="s">
        <v>134</v>
      </c>
      <c r="J52" s="20">
        <v>22</v>
      </c>
      <c r="K52" s="20">
        <v>16</v>
      </c>
      <c r="L52" s="20">
        <v>0</v>
      </c>
      <c r="M52" s="20">
        <v>6</v>
      </c>
      <c r="N52" s="20">
        <v>0</v>
      </c>
      <c r="O52" s="20">
        <v>0</v>
      </c>
      <c r="P52" s="20">
        <v>0</v>
      </c>
      <c r="Q52" s="20">
        <v>6</v>
      </c>
      <c r="R52" s="22" t="s">
        <v>230</v>
      </c>
      <c r="S52" s="18" t="s">
        <v>134</v>
      </c>
      <c r="T52" s="26">
        <v>20</v>
      </c>
      <c r="U52" s="26">
        <v>12</v>
      </c>
      <c r="V52" s="26">
        <v>0</v>
      </c>
      <c r="W52" s="26">
        <v>8</v>
      </c>
      <c r="X52" s="26">
        <v>0</v>
      </c>
      <c r="Y52" s="26">
        <v>0</v>
      </c>
      <c r="Z52" s="26">
        <v>0</v>
      </c>
      <c r="AA52" s="26">
        <v>8</v>
      </c>
      <c r="AB52" s="29"/>
      <c r="AC52" s="18" t="s">
        <v>134</v>
      </c>
      <c r="AD52" s="31">
        <v>84</v>
      </c>
      <c r="AE52" s="31">
        <v>0</v>
      </c>
      <c r="AF52" s="31">
        <v>0</v>
      </c>
      <c r="AG52" s="31">
        <v>0</v>
      </c>
      <c r="AH52" s="31">
        <v>0</v>
      </c>
      <c r="AI52" s="31">
        <v>0</v>
      </c>
      <c r="AJ52" s="31">
        <v>0</v>
      </c>
      <c r="AK52" s="33" t="s">
        <v>190</v>
      </c>
      <c r="AL52" s="51" t="e">
        <f t="shared" si="0"/>
        <v>#VALUE!</v>
      </c>
    </row>
    <row r="53" spans="3:38" s="39" customFormat="1" ht="25.5">
      <c r="C53" s="39">
        <v>36503975</v>
      </c>
      <c r="D53" s="43">
        <v>42167.66268518518</v>
      </c>
      <c r="E53" s="16">
        <v>50</v>
      </c>
      <c r="F53" s="17" t="s">
        <v>120</v>
      </c>
      <c r="G53" s="17" t="s">
        <v>213</v>
      </c>
      <c r="H53" s="17" t="s">
        <v>191</v>
      </c>
      <c r="I53" s="17" t="s">
        <v>120</v>
      </c>
      <c r="J53" s="21">
        <v>16130</v>
      </c>
      <c r="K53" s="21">
        <v>1324</v>
      </c>
      <c r="L53" s="21">
        <v>13982</v>
      </c>
      <c r="M53" s="21">
        <v>236</v>
      </c>
      <c r="N53" s="21">
        <v>0</v>
      </c>
      <c r="O53" s="21">
        <v>588</v>
      </c>
      <c r="P53" s="21">
        <v>0</v>
      </c>
      <c r="Q53" s="21">
        <v>518</v>
      </c>
      <c r="R53" s="23" t="s">
        <v>231</v>
      </c>
      <c r="S53" s="17" t="s">
        <v>120</v>
      </c>
      <c r="T53" s="25">
        <v>2692</v>
      </c>
      <c r="U53" s="25">
        <v>492</v>
      </c>
      <c r="V53" s="25">
        <v>1783</v>
      </c>
      <c r="W53" s="25">
        <v>0</v>
      </c>
      <c r="X53" s="25">
        <v>0</v>
      </c>
      <c r="Y53" s="25">
        <v>417</v>
      </c>
      <c r="Z53" s="25">
        <v>0</v>
      </c>
      <c r="AA53" s="25">
        <v>0</v>
      </c>
      <c r="AB53" s="28" t="s">
        <v>232</v>
      </c>
      <c r="AC53" s="17" t="s">
        <v>120</v>
      </c>
      <c r="AD53" s="30">
        <v>2315</v>
      </c>
      <c r="AE53" s="30">
        <v>2934</v>
      </c>
      <c r="AF53" s="30">
        <v>0</v>
      </c>
      <c r="AG53" s="30">
        <v>0</v>
      </c>
      <c r="AH53" s="30">
        <v>0</v>
      </c>
      <c r="AI53" s="30">
        <v>0</v>
      </c>
      <c r="AJ53" s="30">
        <v>0</v>
      </c>
      <c r="AK53" s="32"/>
      <c r="AL53" s="51" t="e">
        <f t="shared" si="0"/>
        <v>#VALUE!</v>
      </c>
    </row>
    <row r="54" spans="3:38" s="39" customFormat="1" ht="102">
      <c r="C54" s="39">
        <v>36286850</v>
      </c>
      <c r="D54" s="43">
        <v>42166.432337962964</v>
      </c>
      <c r="E54" s="19">
        <v>51</v>
      </c>
      <c r="F54" s="18" t="s">
        <v>60</v>
      </c>
      <c r="G54" s="18"/>
      <c r="H54" s="18" t="s">
        <v>61</v>
      </c>
      <c r="I54" s="18" t="s">
        <v>60</v>
      </c>
      <c r="J54" s="20">
        <v>4172</v>
      </c>
      <c r="K54" s="20">
        <v>4098</v>
      </c>
      <c r="L54" s="20">
        <v>0</v>
      </c>
      <c r="M54" s="20">
        <v>74</v>
      </c>
      <c r="N54" s="20">
        <v>0</v>
      </c>
      <c r="O54" s="20">
        <v>0</v>
      </c>
      <c r="P54" s="20">
        <v>0</v>
      </c>
      <c r="Q54" s="20">
        <v>74</v>
      </c>
      <c r="R54" s="22" t="s">
        <v>267</v>
      </c>
      <c r="S54" s="18" t="s">
        <v>60</v>
      </c>
      <c r="T54" s="26">
        <v>294</v>
      </c>
      <c r="U54" s="26">
        <v>294</v>
      </c>
      <c r="V54" s="26">
        <v>0</v>
      </c>
      <c r="W54" s="26">
        <v>0</v>
      </c>
      <c r="X54" s="26">
        <v>0</v>
      </c>
      <c r="Y54" s="26">
        <v>0</v>
      </c>
      <c r="Z54" s="26">
        <v>0</v>
      </c>
      <c r="AA54" s="26">
        <v>0</v>
      </c>
      <c r="AB54" s="29" t="s">
        <v>267</v>
      </c>
      <c r="AC54" s="18" t="s">
        <v>60</v>
      </c>
      <c r="AD54" s="31">
        <v>339</v>
      </c>
      <c r="AE54" s="31">
        <v>0</v>
      </c>
      <c r="AF54" s="31">
        <v>0</v>
      </c>
      <c r="AG54" s="31">
        <v>0</v>
      </c>
      <c r="AH54" s="31">
        <v>0</v>
      </c>
      <c r="AI54" s="31">
        <v>0</v>
      </c>
      <c r="AJ54" s="31">
        <v>0</v>
      </c>
      <c r="AK54" s="33" t="s">
        <v>196</v>
      </c>
      <c r="AL54" s="51" t="e">
        <f t="shared" si="0"/>
        <v>#VALUE!</v>
      </c>
    </row>
    <row r="55" spans="3:38" s="39" customFormat="1" ht="25.5">
      <c r="C55" s="39">
        <v>36505236</v>
      </c>
      <c r="D55" s="43">
        <v>42167.64975694445</v>
      </c>
      <c r="E55" s="16">
        <v>52</v>
      </c>
      <c r="F55" s="17" t="s">
        <v>92</v>
      </c>
      <c r="G55" s="17" t="s">
        <v>192</v>
      </c>
      <c r="H55" s="17" t="s">
        <v>193</v>
      </c>
      <c r="I55" s="17" t="s">
        <v>92</v>
      </c>
      <c r="J55" s="21">
        <v>515</v>
      </c>
      <c r="K55" s="21">
        <v>515</v>
      </c>
      <c r="L55" s="21">
        <v>0</v>
      </c>
      <c r="M55" s="21">
        <v>0</v>
      </c>
      <c r="N55" s="21">
        <v>0</v>
      </c>
      <c r="O55" s="21">
        <v>0</v>
      </c>
      <c r="P55" s="21">
        <v>0</v>
      </c>
      <c r="Q55" s="21">
        <v>0</v>
      </c>
      <c r="R55" s="23" t="s">
        <v>222</v>
      </c>
      <c r="S55" s="17" t="s">
        <v>92</v>
      </c>
      <c r="T55" s="25">
        <v>161</v>
      </c>
      <c r="U55" s="25">
        <v>161</v>
      </c>
      <c r="V55" s="25">
        <v>0</v>
      </c>
      <c r="W55" s="25">
        <v>0</v>
      </c>
      <c r="X55" s="25">
        <v>0</v>
      </c>
      <c r="Y55" s="25">
        <v>0</v>
      </c>
      <c r="Z55" s="25">
        <v>0</v>
      </c>
      <c r="AA55" s="25">
        <v>0</v>
      </c>
      <c r="AB55" s="28" t="s">
        <v>228</v>
      </c>
      <c r="AC55" s="17" t="s">
        <v>92</v>
      </c>
      <c r="AD55" s="30">
        <v>441</v>
      </c>
      <c r="AE55" s="30">
        <v>0</v>
      </c>
      <c r="AF55" s="30">
        <v>0</v>
      </c>
      <c r="AG55" s="30">
        <v>0</v>
      </c>
      <c r="AH55" s="30">
        <v>0</v>
      </c>
      <c r="AI55" s="30">
        <v>0</v>
      </c>
      <c r="AJ55" s="30">
        <v>0</v>
      </c>
      <c r="AK55" s="32" t="s">
        <v>229</v>
      </c>
      <c r="AL55" s="51" t="e">
        <f t="shared" si="0"/>
        <v>#VALUE!</v>
      </c>
    </row>
    <row r="56" spans="3:38" s="39" customFormat="1" ht="38.25" customHeight="1">
      <c r="C56" s="39">
        <v>36332674</v>
      </c>
      <c r="D56" s="43">
        <v>42166.67159722222</v>
      </c>
      <c r="E56" s="19">
        <v>53</v>
      </c>
      <c r="F56" s="18" t="s">
        <v>30</v>
      </c>
      <c r="G56" s="18"/>
      <c r="H56" s="18" t="s">
        <v>31</v>
      </c>
      <c r="I56" s="18" t="s">
        <v>30</v>
      </c>
      <c r="J56" s="20">
        <v>165</v>
      </c>
      <c r="K56" s="20">
        <v>61</v>
      </c>
      <c r="L56" s="20">
        <v>0</v>
      </c>
      <c r="M56" s="20">
        <v>80</v>
      </c>
      <c r="N56" s="20">
        <v>23</v>
      </c>
      <c r="O56" s="20">
        <v>0</v>
      </c>
      <c r="P56" s="20">
        <v>1</v>
      </c>
      <c r="Q56" s="20">
        <v>20</v>
      </c>
      <c r="R56" s="22"/>
      <c r="S56" s="18" t="s">
        <v>30</v>
      </c>
      <c r="T56" s="26">
        <v>49</v>
      </c>
      <c r="U56" s="26">
        <v>21</v>
      </c>
      <c r="V56" s="26">
        <v>0</v>
      </c>
      <c r="W56" s="26">
        <v>28</v>
      </c>
      <c r="X56" s="26">
        <v>0</v>
      </c>
      <c r="Y56" s="26">
        <v>0</v>
      </c>
      <c r="Z56" s="26">
        <v>0</v>
      </c>
      <c r="AA56" s="26">
        <v>19</v>
      </c>
      <c r="AB56" s="29" t="s">
        <v>247</v>
      </c>
      <c r="AC56" s="18" t="s">
        <v>30</v>
      </c>
      <c r="AD56" s="31">
        <v>63</v>
      </c>
      <c r="AE56" s="31">
        <v>0</v>
      </c>
      <c r="AF56" s="31">
        <v>24</v>
      </c>
      <c r="AG56" s="31">
        <v>0</v>
      </c>
      <c r="AH56" s="31">
        <v>0</v>
      </c>
      <c r="AI56" s="31">
        <v>0</v>
      </c>
      <c r="AJ56" s="31">
        <v>50</v>
      </c>
      <c r="AK56" s="31"/>
      <c r="AL56" s="51" t="e">
        <f t="shared" si="0"/>
        <v>#VALUE!</v>
      </c>
    </row>
    <row r="57" spans="3:38" s="39" customFormat="1" ht="38.25">
      <c r="C57" s="39">
        <v>36468576</v>
      </c>
      <c r="D57" s="43">
        <v>42167.42104166667</v>
      </c>
      <c r="E57" s="16">
        <v>54</v>
      </c>
      <c r="F57" s="17" t="s">
        <v>27</v>
      </c>
      <c r="G57" s="17"/>
      <c r="H57" s="17" t="s">
        <v>28</v>
      </c>
      <c r="I57" s="17" t="s">
        <v>27</v>
      </c>
      <c r="J57" s="21">
        <v>0</v>
      </c>
      <c r="K57" s="21">
        <v>0</v>
      </c>
      <c r="L57" s="21">
        <v>0</v>
      </c>
      <c r="M57" s="21">
        <v>0</v>
      </c>
      <c r="N57" s="21">
        <v>0</v>
      </c>
      <c r="O57" s="21">
        <v>0</v>
      </c>
      <c r="P57" s="21">
        <v>0</v>
      </c>
      <c r="Q57" s="21">
        <v>0</v>
      </c>
      <c r="R57" s="23" t="s">
        <v>29</v>
      </c>
      <c r="S57" s="17" t="s">
        <v>27</v>
      </c>
      <c r="T57" s="25">
        <v>3340</v>
      </c>
      <c r="U57" s="25">
        <v>1239</v>
      </c>
      <c r="V57" s="25">
        <v>0</v>
      </c>
      <c r="W57" s="25">
        <v>0</v>
      </c>
      <c r="X57" s="25">
        <v>0</v>
      </c>
      <c r="Y57" s="25">
        <v>2101</v>
      </c>
      <c r="Z57" s="25">
        <v>0</v>
      </c>
      <c r="AA57" s="25">
        <v>0</v>
      </c>
      <c r="AB57" s="28" t="s">
        <v>217</v>
      </c>
      <c r="AC57" s="17" t="s">
        <v>27</v>
      </c>
      <c r="AD57" s="30">
        <v>3875</v>
      </c>
      <c r="AE57" s="30">
        <v>0</v>
      </c>
      <c r="AF57" s="30">
        <v>0</v>
      </c>
      <c r="AG57" s="30">
        <v>0</v>
      </c>
      <c r="AH57" s="30">
        <v>0</v>
      </c>
      <c r="AI57" s="30">
        <v>0</v>
      </c>
      <c r="AJ57" s="30">
        <v>0</v>
      </c>
      <c r="AK57" s="32" t="s">
        <v>201</v>
      </c>
      <c r="AL57" s="51" t="e">
        <f t="shared" si="0"/>
        <v>#VALUE!</v>
      </c>
    </row>
    <row r="58" spans="3:38" s="39" customFormat="1" ht="63.75" customHeight="1">
      <c r="C58" s="39">
        <v>32888200</v>
      </c>
      <c r="D58" s="43">
        <v>42145.417604166665</v>
      </c>
      <c r="E58" s="19">
        <v>55</v>
      </c>
      <c r="F58" s="18" t="s">
        <v>194</v>
      </c>
      <c r="G58" s="18"/>
      <c r="H58" s="18" t="s">
        <v>195</v>
      </c>
      <c r="I58" s="18" t="s">
        <v>194</v>
      </c>
      <c r="J58" s="20">
        <v>190</v>
      </c>
      <c r="K58" s="20">
        <v>190</v>
      </c>
      <c r="L58" s="20">
        <v>0</v>
      </c>
      <c r="M58" s="20">
        <v>0</v>
      </c>
      <c r="N58" s="20">
        <v>0</v>
      </c>
      <c r="O58" s="20">
        <v>0</v>
      </c>
      <c r="P58" s="20">
        <v>0</v>
      </c>
      <c r="Q58" s="20">
        <v>0</v>
      </c>
      <c r="R58" s="22" t="s">
        <v>206</v>
      </c>
      <c r="S58" s="18" t="s">
        <v>194</v>
      </c>
      <c r="T58" s="26">
        <v>4</v>
      </c>
      <c r="U58" s="26">
        <v>4</v>
      </c>
      <c r="V58" s="26">
        <v>0</v>
      </c>
      <c r="W58" s="26">
        <v>0</v>
      </c>
      <c r="X58" s="26">
        <v>0</v>
      </c>
      <c r="Y58" s="26">
        <v>0</v>
      </c>
      <c r="Z58" s="26">
        <v>0</v>
      </c>
      <c r="AA58" s="26">
        <v>0</v>
      </c>
      <c r="AB58" s="29" t="s">
        <v>228</v>
      </c>
      <c r="AC58" s="18" t="s">
        <v>194</v>
      </c>
      <c r="AD58" s="31">
        <v>6</v>
      </c>
      <c r="AE58" s="31">
        <v>0</v>
      </c>
      <c r="AF58" s="31">
        <v>0</v>
      </c>
      <c r="AG58" s="31">
        <v>0</v>
      </c>
      <c r="AH58" s="31">
        <v>0</v>
      </c>
      <c r="AI58" s="31">
        <v>0</v>
      </c>
      <c r="AJ58" s="31">
        <v>0</v>
      </c>
      <c r="AK58" s="33" t="s">
        <v>229</v>
      </c>
      <c r="AL58" s="51" t="e">
        <f t="shared" si="0"/>
        <v>#VALUE!</v>
      </c>
    </row>
    <row r="59" spans="3:38" s="39" customFormat="1" ht="25.5">
      <c r="C59" s="39">
        <v>37655814</v>
      </c>
      <c r="D59" s="43">
        <v>42173.40143518519</v>
      </c>
      <c r="E59" s="16">
        <v>56</v>
      </c>
      <c r="F59" s="17" t="s">
        <v>130</v>
      </c>
      <c r="G59" s="17"/>
      <c r="H59" s="17" t="s">
        <v>131</v>
      </c>
      <c r="I59" s="17" t="s">
        <v>130</v>
      </c>
      <c r="J59" s="21">
        <v>58</v>
      </c>
      <c r="K59" s="21">
        <v>58</v>
      </c>
      <c r="L59" s="21">
        <v>0</v>
      </c>
      <c r="M59" s="21">
        <v>0</v>
      </c>
      <c r="N59" s="21">
        <v>0</v>
      </c>
      <c r="O59" s="21">
        <v>0</v>
      </c>
      <c r="P59" s="21">
        <v>0</v>
      </c>
      <c r="Q59" s="21">
        <v>0</v>
      </c>
      <c r="R59" s="23"/>
      <c r="S59" s="17" t="s">
        <v>130</v>
      </c>
      <c r="T59" s="25">
        <v>0</v>
      </c>
      <c r="U59" s="25">
        <v>0</v>
      </c>
      <c r="V59" s="25">
        <v>0</v>
      </c>
      <c r="W59" s="25">
        <v>0</v>
      </c>
      <c r="X59" s="25">
        <v>0</v>
      </c>
      <c r="Y59" s="25">
        <v>0</v>
      </c>
      <c r="Z59" s="25">
        <v>0</v>
      </c>
      <c r="AA59" s="25">
        <v>0</v>
      </c>
      <c r="AB59" s="28"/>
      <c r="AC59" s="17" t="s">
        <v>130</v>
      </c>
      <c r="AD59" s="30">
        <v>0</v>
      </c>
      <c r="AE59" s="30">
        <v>0</v>
      </c>
      <c r="AF59" s="30">
        <v>0</v>
      </c>
      <c r="AG59" s="30">
        <v>0</v>
      </c>
      <c r="AH59" s="30">
        <v>0</v>
      </c>
      <c r="AI59" s="30">
        <v>0</v>
      </c>
      <c r="AJ59" s="30">
        <v>0</v>
      </c>
      <c r="AK59" s="32"/>
      <c r="AL59" s="51" t="e">
        <f t="shared" si="0"/>
        <v>#VALUE!</v>
      </c>
    </row>
    <row r="60" spans="3:38" s="39" customFormat="1" ht="25.5">
      <c r="C60" s="39">
        <v>36881067</v>
      </c>
      <c r="D60" s="43">
        <v>42170.50494212963</v>
      </c>
      <c r="E60" s="19">
        <v>58</v>
      </c>
      <c r="F60" s="18" t="s">
        <v>118</v>
      </c>
      <c r="G60" s="18"/>
      <c r="H60" s="18" t="s">
        <v>119</v>
      </c>
      <c r="I60" s="18" t="s">
        <v>118</v>
      </c>
      <c r="J60" s="20">
        <v>2</v>
      </c>
      <c r="K60" s="20">
        <v>2</v>
      </c>
      <c r="L60" s="20">
        <v>0</v>
      </c>
      <c r="M60" s="20">
        <v>0</v>
      </c>
      <c r="N60" s="20">
        <v>0</v>
      </c>
      <c r="O60" s="20">
        <v>0</v>
      </c>
      <c r="P60" s="20">
        <v>0</v>
      </c>
      <c r="Q60" s="20">
        <v>0</v>
      </c>
      <c r="R60" s="22"/>
      <c r="S60" s="18" t="s">
        <v>118</v>
      </c>
      <c r="T60" s="26">
        <v>0</v>
      </c>
      <c r="U60" s="26">
        <v>0</v>
      </c>
      <c r="V60" s="26">
        <v>0</v>
      </c>
      <c r="W60" s="26">
        <v>0</v>
      </c>
      <c r="X60" s="26">
        <v>0</v>
      </c>
      <c r="Y60" s="26">
        <v>0</v>
      </c>
      <c r="Z60" s="26">
        <v>0</v>
      </c>
      <c r="AA60" s="26">
        <v>0</v>
      </c>
      <c r="AB60" s="29"/>
      <c r="AC60" s="18" t="s">
        <v>118</v>
      </c>
      <c r="AD60" s="31">
        <v>0</v>
      </c>
      <c r="AE60" s="31">
        <v>0</v>
      </c>
      <c r="AF60" s="31">
        <v>0</v>
      </c>
      <c r="AG60" s="31">
        <v>0</v>
      </c>
      <c r="AH60" s="31">
        <v>0</v>
      </c>
      <c r="AI60" s="31">
        <v>0</v>
      </c>
      <c r="AJ60" s="31">
        <v>0</v>
      </c>
      <c r="AK60" s="33"/>
      <c r="AL60" s="51" t="e">
        <f t="shared" si="0"/>
        <v>#VALUE!</v>
      </c>
    </row>
    <row r="61" spans="3:38" s="39" customFormat="1" ht="51">
      <c r="C61" s="39">
        <v>36895027</v>
      </c>
      <c r="D61" s="43">
        <v>42170.59449074074</v>
      </c>
      <c r="E61" s="16">
        <v>59</v>
      </c>
      <c r="F61" s="17" t="s">
        <v>5</v>
      </c>
      <c r="G61" s="17"/>
      <c r="H61" s="17" t="s">
        <v>7</v>
      </c>
      <c r="I61" s="17" t="s">
        <v>5</v>
      </c>
      <c r="J61" s="21">
        <v>216</v>
      </c>
      <c r="K61" s="21">
        <v>148</v>
      </c>
      <c r="L61" s="21">
        <v>0</v>
      </c>
      <c r="M61" s="21">
        <v>67</v>
      </c>
      <c r="N61" s="21">
        <v>1</v>
      </c>
      <c r="O61" s="21">
        <v>0</v>
      </c>
      <c r="P61" s="21">
        <v>0</v>
      </c>
      <c r="Q61" s="21">
        <v>68</v>
      </c>
      <c r="R61" s="23" t="s">
        <v>233</v>
      </c>
      <c r="S61" s="17" t="s">
        <v>5</v>
      </c>
      <c r="T61" s="25">
        <v>24</v>
      </c>
      <c r="U61" s="25">
        <v>24</v>
      </c>
      <c r="V61" s="25">
        <v>0</v>
      </c>
      <c r="W61" s="25">
        <v>0</v>
      </c>
      <c r="X61" s="25">
        <v>0</v>
      </c>
      <c r="Y61" s="25">
        <v>0</v>
      </c>
      <c r="Z61" s="25">
        <v>0</v>
      </c>
      <c r="AA61" s="25">
        <v>0</v>
      </c>
      <c r="AB61" s="28" t="s">
        <v>233</v>
      </c>
      <c r="AC61" s="17" t="s">
        <v>5</v>
      </c>
      <c r="AD61" s="30">
        <v>32</v>
      </c>
      <c r="AE61" s="30">
        <v>0</v>
      </c>
      <c r="AF61" s="30">
        <v>0</v>
      </c>
      <c r="AG61" s="30">
        <v>0</v>
      </c>
      <c r="AH61" s="30">
        <v>0</v>
      </c>
      <c r="AI61" s="30">
        <v>0</v>
      </c>
      <c r="AJ61" s="30">
        <v>0</v>
      </c>
      <c r="AK61" s="32" t="s">
        <v>233</v>
      </c>
      <c r="AL61" s="51" t="e">
        <f t="shared" si="0"/>
        <v>#VALUE!</v>
      </c>
    </row>
    <row r="62" spans="3:38" s="39" customFormat="1" ht="38.25" customHeight="1">
      <c r="C62" s="39">
        <v>32112449</v>
      </c>
      <c r="D62" s="43">
        <v>42167.43342592593</v>
      </c>
      <c r="E62" s="19">
        <v>60</v>
      </c>
      <c r="F62" s="18" t="s">
        <v>48</v>
      </c>
      <c r="G62" s="18"/>
      <c r="H62" s="18" t="s">
        <v>49</v>
      </c>
      <c r="I62" s="18" t="s">
        <v>48</v>
      </c>
      <c r="J62" s="20">
        <v>44</v>
      </c>
      <c r="K62" s="20">
        <v>36</v>
      </c>
      <c r="L62" s="20">
        <v>0</v>
      </c>
      <c r="M62" s="20">
        <v>8</v>
      </c>
      <c r="N62" s="20">
        <v>0</v>
      </c>
      <c r="O62" s="20">
        <v>0</v>
      </c>
      <c r="P62" s="20">
        <v>0</v>
      </c>
      <c r="Q62" s="20">
        <v>44</v>
      </c>
      <c r="R62" s="22" t="s">
        <v>234</v>
      </c>
      <c r="S62" s="18" t="s">
        <v>48</v>
      </c>
      <c r="T62" s="26">
        <v>3</v>
      </c>
      <c r="U62" s="26">
        <v>3</v>
      </c>
      <c r="V62" s="26">
        <v>0</v>
      </c>
      <c r="W62" s="26">
        <v>0</v>
      </c>
      <c r="X62" s="26">
        <v>0</v>
      </c>
      <c r="Y62" s="26">
        <v>0</v>
      </c>
      <c r="Z62" s="26">
        <v>0</v>
      </c>
      <c r="AA62" s="26">
        <v>3</v>
      </c>
      <c r="AB62" s="29"/>
      <c r="AC62" s="18" t="s">
        <v>48</v>
      </c>
      <c r="AD62" s="31">
        <v>0</v>
      </c>
      <c r="AE62" s="31">
        <v>0</v>
      </c>
      <c r="AF62" s="31">
        <v>0</v>
      </c>
      <c r="AG62" s="31">
        <v>0</v>
      </c>
      <c r="AH62" s="31">
        <v>0</v>
      </c>
      <c r="AI62" s="31">
        <v>0</v>
      </c>
      <c r="AJ62" s="31">
        <v>0</v>
      </c>
      <c r="AK62" s="33"/>
      <c r="AL62" s="51" t="e">
        <f t="shared" si="0"/>
        <v>#VALUE!</v>
      </c>
    </row>
    <row r="63" spans="3:38" s="39" customFormat="1" ht="102">
      <c r="C63" s="39">
        <v>36878582</v>
      </c>
      <c r="D63" s="43">
        <v>42170.502233796295</v>
      </c>
      <c r="E63" s="16">
        <v>61</v>
      </c>
      <c r="F63" s="17" t="s">
        <v>2</v>
      </c>
      <c r="G63" s="17"/>
      <c r="H63" s="17" t="s">
        <v>4</v>
      </c>
      <c r="I63" s="17" t="s">
        <v>2</v>
      </c>
      <c r="J63" s="21">
        <v>0</v>
      </c>
      <c r="K63" s="21">
        <v>0</v>
      </c>
      <c r="L63" s="21">
        <v>0</v>
      </c>
      <c r="M63" s="21">
        <v>0</v>
      </c>
      <c r="N63" s="21">
        <v>0</v>
      </c>
      <c r="O63" s="21">
        <v>0</v>
      </c>
      <c r="P63" s="21">
        <v>0</v>
      </c>
      <c r="Q63" s="21">
        <v>0</v>
      </c>
      <c r="R63" s="23"/>
      <c r="S63" s="17" t="s">
        <v>2</v>
      </c>
      <c r="T63" s="25">
        <v>0</v>
      </c>
      <c r="U63" s="25">
        <v>0</v>
      </c>
      <c r="V63" s="25">
        <v>0</v>
      </c>
      <c r="W63" s="25">
        <v>0</v>
      </c>
      <c r="X63" s="25">
        <v>0</v>
      </c>
      <c r="Y63" s="25">
        <v>0</v>
      </c>
      <c r="Z63" s="25">
        <v>0</v>
      </c>
      <c r="AA63" s="25">
        <v>0</v>
      </c>
      <c r="AB63" s="28" t="s">
        <v>200</v>
      </c>
      <c r="AC63" s="17" t="s">
        <v>2</v>
      </c>
      <c r="AD63" s="30">
        <v>0</v>
      </c>
      <c r="AE63" s="30">
        <v>0</v>
      </c>
      <c r="AF63" s="30">
        <v>0</v>
      </c>
      <c r="AG63" s="30">
        <v>0</v>
      </c>
      <c r="AH63" s="30">
        <v>0</v>
      </c>
      <c r="AI63" s="30">
        <v>0</v>
      </c>
      <c r="AJ63" s="30">
        <v>0</v>
      </c>
      <c r="AK63" s="32" t="s">
        <v>200</v>
      </c>
      <c r="AL63" s="51" t="e">
        <f t="shared" si="0"/>
        <v>#VALUE!</v>
      </c>
    </row>
    <row r="64" spans="3:38" s="39" customFormat="1" ht="63.75">
      <c r="C64" s="39">
        <v>34183345</v>
      </c>
      <c r="D64" s="43">
        <v>42157.39502314815</v>
      </c>
      <c r="E64" s="19">
        <v>62</v>
      </c>
      <c r="F64" s="18" t="s">
        <v>135</v>
      </c>
      <c r="G64" s="18"/>
      <c r="H64" s="18" t="s">
        <v>136</v>
      </c>
      <c r="I64" s="18" t="s">
        <v>135</v>
      </c>
      <c r="J64" s="20">
        <v>11300</v>
      </c>
      <c r="K64" s="20">
        <v>11300</v>
      </c>
      <c r="L64" s="20">
        <v>0</v>
      </c>
      <c r="M64" s="20">
        <v>0</v>
      </c>
      <c r="N64" s="20">
        <v>0</v>
      </c>
      <c r="O64" s="20">
        <v>0</v>
      </c>
      <c r="P64" s="20">
        <v>0</v>
      </c>
      <c r="Q64" s="20">
        <v>0</v>
      </c>
      <c r="R64" s="22" t="s">
        <v>207</v>
      </c>
      <c r="S64" s="18" t="s">
        <v>135</v>
      </c>
      <c r="T64" s="26">
        <v>2500</v>
      </c>
      <c r="U64" s="26">
        <v>2500</v>
      </c>
      <c r="V64" s="26">
        <v>0</v>
      </c>
      <c r="W64" s="26">
        <v>0</v>
      </c>
      <c r="X64" s="26">
        <v>0</v>
      </c>
      <c r="Y64" s="26">
        <v>0</v>
      </c>
      <c r="Z64" s="26">
        <v>0</v>
      </c>
      <c r="AA64" s="26">
        <v>0</v>
      </c>
      <c r="AB64" s="29" t="s">
        <v>207</v>
      </c>
      <c r="AC64" s="18" t="s">
        <v>135</v>
      </c>
      <c r="AD64" s="31">
        <v>3300</v>
      </c>
      <c r="AE64" s="31">
        <v>0</v>
      </c>
      <c r="AF64" s="31">
        <v>0</v>
      </c>
      <c r="AG64" s="31">
        <v>0</v>
      </c>
      <c r="AH64" s="31">
        <v>0</v>
      </c>
      <c r="AI64" s="31">
        <v>0</v>
      </c>
      <c r="AJ64" s="31">
        <v>0</v>
      </c>
      <c r="AK64" s="33" t="s">
        <v>137</v>
      </c>
      <c r="AL64" s="51" t="e">
        <f t="shared" si="0"/>
        <v>#VALUE!</v>
      </c>
    </row>
    <row r="65" spans="3:38" s="39" customFormat="1" ht="51">
      <c r="C65" s="39">
        <v>37102778</v>
      </c>
      <c r="D65" s="43">
        <v>42171.42398148148</v>
      </c>
      <c r="E65" s="16">
        <v>63</v>
      </c>
      <c r="F65" s="17" t="s">
        <v>99</v>
      </c>
      <c r="G65" s="17"/>
      <c r="H65" s="17" t="s">
        <v>100</v>
      </c>
      <c r="I65" s="17" t="s">
        <v>99</v>
      </c>
      <c r="J65" s="21">
        <v>51</v>
      </c>
      <c r="K65" s="21">
        <v>51</v>
      </c>
      <c r="L65" s="21">
        <v>0</v>
      </c>
      <c r="M65" s="21">
        <v>0</v>
      </c>
      <c r="N65" s="21">
        <v>0</v>
      </c>
      <c r="O65" s="21">
        <v>0</v>
      </c>
      <c r="P65" s="21">
        <v>0</v>
      </c>
      <c r="Q65" s="21">
        <v>26</v>
      </c>
      <c r="R65" s="23" t="s">
        <v>101</v>
      </c>
      <c r="S65" s="17" t="s">
        <v>99</v>
      </c>
      <c r="T65" s="25">
        <v>11</v>
      </c>
      <c r="U65" s="25">
        <v>11</v>
      </c>
      <c r="V65" s="25">
        <v>0</v>
      </c>
      <c r="W65" s="25">
        <v>0</v>
      </c>
      <c r="X65" s="25">
        <v>0</v>
      </c>
      <c r="Y65" s="25">
        <v>0</v>
      </c>
      <c r="Z65" s="25">
        <v>0</v>
      </c>
      <c r="AA65" s="25">
        <v>6</v>
      </c>
      <c r="AB65" s="28" t="s">
        <v>101</v>
      </c>
      <c r="AC65" s="17" t="s">
        <v>99</v>
      </c>
      <c r="AD65" s="30">
        <v>41</v>
      </c>
      <c r="AE65" s="30">
        <v>0</v>
      </c>
      <c r="AF65" s="30">
        <v>0</v>
      </c>
      <c r="AG65" s="30">
        <v>0</v>
      </c>
      <c r="AH65" s="30">
        <v>0</v>
      </c>
      <c r="AI65" s="30">
        <v>0</v>
      </c>
      <c r="AJ65" s="30">
        <v>21</v>
      </c>
      <c r="AK65" s="32" t="s">
        <v>101</v>
      </c>
      <c r="AL65" s="51" t="e">
        <f t="shared" si="0"/>
        <v>#VALUE!</v>
      </c>
    </row>
    <row r="66" spans="3:38" s="39" customFormat="1" ht="25.5">
      <c r="C66" s="39">
        <v>36503930</v>
      </c>
      <c r="D66" s="43">
        <v>42167.64763888889</v>
      </c>
      <c r="E66" s="19">
        <v>64</v>
      </c>
      <c r="F66" s="18" t="s">
        <v>127</v>
      </c>
      <c r="G66" s="18"/>
      <c r="H66" s="18" t="s">
        <v>132</v>
      </c>
      <c r="I66" s="18" t="s">
        <v>127</v>
      </c>
      <c r="J66" s="20">
        <v>113</v>
      </c>
      <c r="K66" s="20">
        <v>0</v>
      </c>
      <c r="L66" s="20">
        <v>0</v>
      </c>
      <c r="M66" s="20">
        <v>113</v>
      </c>
      <c r="N66" s="20">
        <v>0</v>
      </c>
      <c r="O66" s="20">
        <v>0</v>
      </c>
      <c r="P66" s="20">
        <v>0</v>
      </c>
      <c r="Q66" s="20">
        <v>113</v>
      </c>
      <c r="R66" s="22"/>
      <c r="S66" s="18" t="s">
        <v>127</v>
      </c>
      <c r="T66" s="26">
        <v>7</v>
      </c>
      <c r="U66" s="26">
        <v>7</v>
      </c>
      <c r="V66" s="26">
        <v>0</v>
      </c>
      <c r="W66" s="26">
        <v>0</v>
      </c>
      <c r="X66" s="26">
        <v>0</v>
      </c>
      <c r="Y66" s="26">
        <v>0</v>
      </c>
      <c r="Z66" s="26">
        <v>0</v>
      </c>
      <c r="AA66" s="26">
        <v>7</v>
      </c>
      <c r="AB66" s="29"/>
      <c r="AC66" s="18" t="s">
        <v>127</v>
      </c>
      <c r="AD66" s="31">
        <v>11</v>
      </c>
      <c r="AE66" s="31">
        <v>0</v>
      </c>
      <c r="AF66" s="31">
        <v>0</v>
      </c>
      <c r="AG66" s="31">
        <v>0</v>
      </c>
      <c r="AH66" s="31">
        <v>0</v>
      </c>
      <c r="AI66" s="31">
        <v>0</v>
      </c>
      <c r="AJ66" s="31">
        <v>11</v>
      </c>
      <c r="AK66" s="33"/>
      <c r="AL66" s="51" t="e">
        <f t="shared" si="0"/>
        <v>#VALUE!</v>
      </c>
    </row>
    <row r="67" spans="3:38" s="39" customFormat="1" ht="51" customHeight="1">
      <c r="C67" s="39">
        <v>36890367</v>
      </c>
      <c r="D67" s="43">
        <v>42171.645636574074</v>
      </c>
      <c r="E67" s="16">
        <v>65</v>
      </c>
      <c r="F67" s="17" t="s">
        <v>214</v>
      </c>
      <c r="G67" s="17"/>
      <c r="H67" s="17" t="s">
        <v>90</v>
      </c>
      <c r="I67" s="17" t="s">
        <v>214</v>
      </c>
      <c r="J67" s="21">
        <v>0</v>
      </c>
      <c r="K67" s="21">
        <v>0</v>
      </c>
      <c r="L67" s="21">
        <v>0</v>
      </c>
      <c r="M67" s="21">
        <v>0</v>
      </c>
      <c r="N67" s="21">
        <v>0</v>
      </c>
      <c r="O67" s="21">
        <v>0</v>
      </c>
      <c r="P67" s="21">
        <v>0</v>
      </c>
      <c r="Q67" s="21">
        <v>0</v>
      </c>
      <c r="R67" s="23" t="s">
        <v>91</v>
      </c>
      <c r="S67" s="17" t="s">
        <v>214</v>
      </c>
      <c r="T67" s="25">
        <v>404</v>
      </c>
      <c r="U67" s="25">
        <v>0</v>
      </c>
      <c r="V67" s="25">
        <v>404</v>
      </c>
      <c r="W67" s="25">
        <v>0</v>
      </c>
      <c r="X67" s="25">
        <v>0</v>
      </c>
      <c r="Y67" s="25">
        <v>0</v>
      </c>
      <c r="Z67" s="25">
        <v>0</v>
      </c>
      <c r="AA67" s="25">
        <v>0</v>
      </c>
      <c r="AB67" s="28" t="s">
        <v>91</v>
      </c>
      <c r="AC67" s="17" t="s">
        <v>214</v>
      </c>
      <c r="AD67" s="30">
        <v>0</v>
      </c>
      <c r="AE67" s="30">
        <v>4719</v>
      </c>
      <c r="AF67" s="30">
        <v>0</v>
      </c>
      <c r="AG67" s="30">
        <v>0</v>
      </c>
      <c r="AH67" s="30">
        <v>0</v>
      </c>
      <c r="AI67" s="30">
        <v>0</v>
      </c>
      <c r="AJ67" s="30">
        <v>0</v>
      </c>
      <c r="AK67" s="32" t="s">
        <v>91</v>
      </c>
      <c r="AL67" s="51" t="e">
        <f t="shared" si="0"/>
        <v>#VALUE!</v>
      </c>
    </row>
    <row r="68" spans="3:38" s="39" customFormat="1" ht="89.25">
      <c r="C68" s="39">
        <v>35040432</v>
      </c>
      <c r="D68" s="43">
        <v>42164.449166666665</v>
      </c>
      <c r="E68" s="19">
        <v>66</v>
      </c>
      <c r="F68" s="18" t="s">
        <v>40</v>
      </c>
      <c r="G68" s="18"/>
      <c r="H68" s="18" t="s">
        <v>41</v>
      </c>
      <c r="I68" s="18" t="s">
        <v>40</v>
      </c>
      <c r="J68" s="20">
        <v>163</v>
      </c>
      <c r="K68" s="20">
        <v>22</v>
      </c>
      <c r="L68" s="20">
        <v>0</v>
      </c>
      <c r="M68" s="20">
        <v>141</v>
      </c>
      <c r="N68" s="20">
        <v>0</v>
      </c>
      <c r="O68" s="20">
        <v>0</v>
      </c>
      <c r="P68" s="20">
        <v>0</v>
      </c>
      <c r="Q68" s="20">
        <v>141</v>
      </c>
      <c r="R68" s="22" t="s">
        <v>42</v>
      </c>
      <c r="S68" s="18" t="s">
        <v>40</v>
      </c>
      <c r="T68" s="26">
        <v>139</v>
      </c>
      <c r="U68" s="26">
        <v>112</v>
      </c>
      <c r="V68" s="26">
        <v>0</v>
      </c>
      <c r="W68" s="26">
        <v>27</v>
      </c>
      <c r="X68" s="26">
        <v>0</v>
      </c>
      <c r="Y68" s="26">
        <v>0</v>
      </c>
      <c r="Z68" s="26">
        <v>0</v>
      </c>
      <c r="AA68" s="26">
        <v>27</v>
      </c>
      <c r="AB68" s="29" t="s">
        <v>43</v>
      </c>
      <c r="AC68" s="18" t="s">
        <v>40</v>
      </c>
      <c r="AD68" s="31">
        <v>4409</v>
      </c>
      <c r="AE68" s="31">
        <v>0</v>
      </c>
      <c r="AF68" s="31">
        <v>47</v>
      </c>
      <c r="AG68" s="31">
        <v>0</v>
      </c>
      <c r="AH68" s="31">
        <v>0</v>
      </c>
      <c r="AI68" s="31">
        <v>0</v>
      </c>
      <c r="AJ68" s="31">
        <v>47</v>
      </c>
      <c r="AK68" s="33" t="s">
        <v>44</v>
      </c>
      <c r="AL68" s="51" t="e">
        <f>J68+T68+AC68</f>
        <v>#VALUE!</v>
      </c>
    </row>
    <row r="69" spans="3:37" s="39" customFormat="1" ht="12.75">
      <c r="C69" s="39">
        <v>36283791</v>
      </c>
      <c r="D69" s="43">
        <v>42166.56586805556</v>
      </c>
      <c r="E69" s="48" t="s">
        <v>249</v>
      </c>
      <c r="F69" s="49"/>
      <c r="G69" s="38"/>
      <c r="H69" s="38"/>
      <c r="I69" s="49"/>
      <c r="P69" s="42"/>
      <c r="Q69" s="38"/>
      <c r="R69" s="38"/>
      <c r="S69" s="38"/>
      <c r="Z69" s="42"/>
      <c r="AA69" s="42"/>
      <c r="AB69" s="38"/>
      <c r="AC69" s="49"/>
      <c r="AI69" s="42"/>
      <c r="AJ69" s="42"/>
      <c r="AK69" s="38"/>
    </row>
    <row r="70" spans="3:38" s="39" customFormat="1" ht="12.75">
      <c r="C70" s="39">
        <v>36875794</v>
      </c>
      <c r="D70" s="43">
        <v>42170.46791666667</v>
      </c>
      <c r="E70" s="49"/>
      <c r="F70" s="49" t="s">
        <v>257</v>
      </c>
      <c r="G70" s="38"/>
      <c r="H70" s="38"/>
      <c r="I70" s="49"/>
      <c r="R70" s="38"/>
      <c r="S70" s="38"/>
      <c r="T70" s="38"/>
      <c r="AB70" s="41"/>
      <c r="AC70" s="49"/>
      <c r="AK70" s="41"/>
      <c r="AL70" s="38"/>
    </row>
    <row r="71" spans="3:38" s="39" customFormat="1" ht="12.75">
      <c r="C71" s="39">
        <v>33679653</v>
      </c>
      <c r="D71" s="43">
        <v>42163.42827546296</v>
      </c>
      <c r="E71" s="49"/>
      <c r="F71" s="49" t="s">
        <v>250</v>
      </c>
      <c r="G71" s="38"/>
      <c r="H71" s="38"/>
      <c r="I71" s="49"/>
      <c r="R71" s="38"/>
      <c r="S71" s="38"/>
      <c r="T71" s="38"/>
      <c r="AB71" s="41"/>
      <c r="AC71" s="49"/>
      <c r="AK71" s="41"/>
      <c r="AL71" s="38"/>
    </row>
    <row r="72" spans="3:38" s="39" customFormat="1" ht="12.75">
      <c r="C72" s="39">
        <v>33546048</v>
      </c>
      <c r="D72" s="43">
        <v>42151.394467592596</v>
      </c>
      <c r="E72" s="49"/>
      <c r="F72" s="49" t="s">
        <v>251</v>
      </c>
      <c r="G72" s="38"/>
      <c r="H72" s="38"/>
      <c r="I72" s="49"/>
      <c r="R72" s="38"/>
      <c r="S72" s="38"/>
      <c r="T72" s="38"/>
      <c r="AB72" s="41"/>
      <c r="AC72" s="49"/>
      <c r="AK72" s="41"/>
      <c r="AL72" s="38"/>
    </row>
    <row r="73" spans="3:38" s="39" customFormat="1" ht="12.75">
      <c r="C73" s="39">
        <v>36881324</v>
      </c>
      <c r="D73" s="43">
        <v>42170.510567129626</v>
      </c>
      <c r="E73" s="49"/>
      <c r="F73" s="49"/>
      <c r="G73" s="38"/>
      <c r="H73" s="38"/>
      <c r="I73" s="49"/>
      <c r="R73" s="38"/>
      <c r="S73" s="38"/>
      <c r="T73" s="38"/>
      <c r="U73" s="46"/>
      <c r="V73" s="46"/>
      <c r="AB73" s="41"/>
      <c r="AC73" s="49"/>
      <c r="AD73" s="46"/>
      <c r="AE73" s="46"/>
      <c r="AK73" s="41"/>
      <c r="AL73" s="38"/>
    </row>
    <row r="74" spans="3:38" s="39" customFormat="1" ht="12.75">
      <c r="C74" s="39">
        <v>36890818</v>
      </c>
      <c r="D74" s="43">
        <v>42170.57090277778</v>
      </c>
      <c r="E74" s="49"/>
      <c r="F74" s="48" t="s">
        <v>252</v>
      </c>
      <c r="G74" s="38"/>
      <c r="H74" s="38"/>
      <c r="I74" s="48"/>
      <c r="R74" s="38"/>
      <c r="S74" s="38"/>
      <c r="T74" s="38"/>
      <c r="AB74" s="41"/>
      <c r="AC74" s="48"/>
      <c r="AK74" s="41"/>
      <c r="AL74" s="38"/>
    </row>
    <row r="75" spans="3:38" s="39" customFormat="1" ht="12.75">
      <c r="C75" s="39">
        <v>36502400</v>
      </c>
      <c r="D75" s="43">
        <v>42167.66255787037</v>
      </c>
      <c r="E75" s="49"/>
      <c r="F75" s="49" t="s">
        <v>258</v>
      </c>
      <c r="G75" s="38"/>
      <c r="H75" s="38"/>
      <c r="I75" s="49"/>
      <c r="R75" s="38"/>
      <c r="S75" s="38"/>
      <c r="T75" s="38"/>
      <c r="AB75" s="41"/>
      <c r="AC75" s="49"/>
      <c r="AK75" s="41"/>
      <c r="AL75" s="38"/>
    </row>
    <row r="76" spans="3:38" s="39" customFormat="1" ht="12.75">
      <c r="C76" s="39">
        <v>34520637</v>
      </c>
      <c r="D76" s="43">
        <v>42158.43746527778</v>
      </c>
      <c r="E76" s="49"/>
      <c r="F76" s="49"/>
      <c r="G76" s="38"/>
      <c r="H76" s="38"/>
      <c r="I76" s="49"/>
      <c r="R76" s="38"/>
      <c r="S76" s="38"/>
      <c r="T76" s="38"/>
      <c r="AB76" s="41"/>
      <c r="AC76" s="49"/>
      <c r="AK76" s="41"/>
      <c r="AL76" s="38"/>
    </row>
    <row r="77" spans="3:38" s="39" customFormat="1" ht="12.75">
      <c r="C77" s="39">
        <v>31875924</v>
      </c>
      <c r="D77" s="43">
        <v>42139.677037037036</v>
      </c>
      <c r="E77" s="49"/>
      <c r="F77" s="48" t="s">
        <v>158</v>
      </c>
      <c r="G77" s="38"/>
      <c r="H77" s="38"/>
      <c r="I77" s="48"/>
      <c r="R77" s="38"/>
      <c r="S77" s="38"/>
      <c r="T77" s="38"/>
      <c r="AB77" s="41"/>
      <c r="AC77" s="48"/>
      <c r="AK77" s="41"/>
      <c r="AL77" s="38"/>
    </row>
    <row r="78" spans="3:38" s="39" customFormat="1" ht="12.75">
      <c r="C78" s="39">
        <v>33683388</v>
      </c>
      <c r="D78" s="43">
        <v>42152.414502314816</v>
      </c>
      <c r="E78" s="49"/>
      <c r="F78" s="49" t="s">
        <v>253</v>
      </c>
      <c r="G78" s="38"/>
      <c r="H78" s="38"/>
      <c r="I78" s="49"/>
      <c r="R78" s="38"/>
      <c r="S78" s="38"/>
      <c r="T78" s="38"/>
      <c r="AB78" s="41"/>
      <c r="AC78" s="49"/>
      <c r="AK78" s="41"/>
      <c r="AL78" s="38"/>
    </row>
    <row r="79" spans="3:38" s="39" customFormat="1" ht="12.75">
      <c r="C79" s="39">
        <v>34802263</v>
      </c>
      <c r="D79" s="43">
        <v>42159.49790509259</v>
      </c>
      <c r="E79" s="49"/>
      <c r="F79" s="49"/>
      <c r="G79" s="38"/>
      <c r="H79" s="38"/>
      <c r="I79" s="49"/>
      <c r="R79" s="38"/>
      <c r="S79" s="38"/>
      <c r="T79" s="38"/>
      <c r="AB79" s="41"/>
      <c r="AC79" s="49"/>
      <c r="AK79" s="41"/>
      <c r="AL79" s="38"/>
    </row>
    <row r="80" spans="3:38" s="39" customFormat="1" ht="12.75">
      <c r="C80" s="39">
        <v>36305618</v>
      </c>
      <c r="D80" s="43">
        <v>42172.625451388885</v>
      </c>
      <c r="E80" s="49"/>
      <c r="F80" s="48" t="s">
        <v>254</v>
      </c>
      <c r="G80" s="38"/>
      <c r="H80" s="38"/>
      <c r="I80" s="48"/>
      <c r="R80" s="38"/>
      <c r="S80" s="38"/>
      <c r="T80" s="38"/>
      <c r="AB80" s="41"/>
      <c r="AC80" s="48"/>
      <c r="AK80" s="41"/>
      <c r="AL80" s="38"/>
    </row>
    <row r="81" spans="3:38" s="39" customFormat="1" ht="12.75">
      <c r="C81" s="39">
        <v>37209868</v>
      </c>
      <c r="D81" s="43">
        <v>42171.80673611111</v>
      </c>
      <c r="E81" s="49"/>
      <c r="F81" s="49" t="s">
        <v>259</v>
      </c>
      <c r="G81" s="38"/>
      <c r="H81" s="38"/>
      <c r="I81" s="49"/>
      <c r="R81" s="38"/>
      <c r="S81" s="38"/>
      <c r="T81" s="38"/>
      <c r="AB81" s="41"/>
      <c r="AC81" s="49"/>
      <c r="AK81" s="41"/>
      <c r="AL81" s="38"/>
    </row>
    <row r="82" spans="3:38" s="39" customFormat="1" ht="12.75">
      <c r="C82" s="39">
        <v>36323188</v>
      </c>
      <c r="D82" s="43">
        <v>42166.630694444444</v>
      </c>
      <c r="E82" s="49"/>
      <c r="F82" s="49"/>
      <c r="G82" s="38"/>
      <c r="H82" s="38"/>
      <c r="I82" s="49"/>
      <c r="R82" s="38"/>
      <c r="S82" s="38"/>
      <c r="T82" s="38"/>
      <c r="AB82" s="41"/>
      <c r="AC82" s="49"/>
      <c r="AG82" s="46"/>
      <c r="AK82" s="41"/>
      <c r="AL82" s="38"/>
    </row>
    <row r="83" spans="3:38" s="39" customFormat="1" ht="12.75">
      <c r="C83" s="39">
        <v>36506589</v>
      </c>
      <c r="D83" s="43">
        <v>42167.6593287037</v>
      </c>
      <c r="E83" s="49"/>
      <c r="F83" s="48" t="s">
        <v>255</v>
      </c>
      <c r="G83" s="38"/>
      <c r="H83" s="38"/>
      <c r="I83" s="48"/>
      <c r="R83" s="38"/>
      <c r="S83" s="38"/>
      <c r="T83" s="38"/>
      <c r="AB83" s="41"/>
      <c r="AC83" s="48"/>
      <c r="AK83" s="41"/>
      <c r="AL83" s="38"/>
    </row>
    <row r="84" spans="3:38" s="39" customFormat="1" ht="12.75">
      <c r="C84" s="39">
        <v>36891167</v>
      </c>
      <c r="D84" s="43">
        <v>42170.57763888889</v>
      </c>
      <c r="E84" s="49"/>
      <c r="F84" s="49" t="s">
        <v>256</v>
      </c>
      <c r="G84" s="38"/>
      <c r="H84" s="38"/>
      <c r="I84" s="49"/>
      <c r="R84" s="38"/>
      <c r="S84" s="38"/>
      <c r="T84" s="38"/>
      <c r="AB84" s="41"/>
      <c r="AC84" s="49"/>
      <c r="AK84" s="41"/>
      <c r="AL84" s="38"/>
    </row>
    <row r="85" spans="3:38" s="39" customFormat="1" ht="12.75">
      <c r="C85" s="39">
        <v>36280081</v>
      </c>
      <c r="D85" s="43">
        <v>42166.352060185185</v>
      </c>
      <c r="E85" s="42"/>
      <c r="F85" s="42"/>
      <c r="G85" s="38"/>
      <c r="H85" s="38"/>
      <c r="I85" s="42"/>
      <c r="R85" s="38"/>
      <c r="S85" s="38"/>
      <c r="T85" s="38"/>
      <c r="AB85" s="41"/>
      <c r="AC85" s="42"/>
      <c r="AK85" s="41"/>
      <c r="AL85" s="38"/>
    </row>
    <row r="86" spans="3:38" s="39" customFormat="1" ht="12.75">
      <c r="C86" s="39">
        <v>34516692</v>
      </c>
      <c r="D86" s="43">
        <v>42159.4419212963</v>
      </c>
      <c r="E86" s="42"/>
      <c r="F86" s="50" t="s">
        <v>155</v>
      </c>
      <c r="G86" s="38"/>
      <c r="H86" s="38"/>
      <c r="I86" s="50"/>
      <c r="R86" s="38"/>
      <c r="S86" s="38"/>
      <c r="T86" s="38"/>
      <c r="AB86" s="41"/>
      <c r="AC86" s="50"/>
      <c r="AK86" s="41"/>
      <c r="AL86" s="38"/>
    </row>
    <row r="87" spans="5:38" s="39" customFormat="1" ht="12.75">
      <c r="E87" s="42"/>
      <c r="F87" s="42" t="s">
        <v>260</v>
      </c>
      <c r="G87" s="38"/>
      <c r="H87" s="38"/>
      <c r="I87" s="42"/>
      <c r="R87" s="38"/>
      <c r="S87" s="38"/>
      <c r="T87" s="38"/>
      <c r="AB87" s="41"/>
      <c r="AC87" s="42"/>
      <c r="AK87" s="41"/>
      <c r="AL87" s="38"/>
    </row>
    <row r="88" spans="5:37" s="39" customFormat="1" ht="12.75">
      <c r="E88" s="40"/>
      <c r="F88" s="38"/>
      <c r="G88" s="38"/>
      <c r="H88" s="38"/>
      <c r="I88" s="38"/>
      <c r="R88" s="38"/>
      <c r="S88" s="38"/>
      <c r="AB88" s="41"/>
      <c r="AC88" s="38"/>
      <c r="AK88" s="41"/>
    </row>
    <row r="89" spans="5:37" s="39" customFormat="1" ht="12.75">
      <c r="E89" s="40"/>
      <c r="F89" s="38"/>
      <c r="G89" s="38"/>
      <c r="H89" s="38"/>
      <c r="I89" s="38"/>
      <c r="R89" s="38"/>
      <c r="S89" s="38"/>
      <c r="AB89" s="41"/>
      <c r="AC89" s="38"/>
      <c r="AK89" s="41"/>
    </row>
    <row r="90" spans="5:37" s="39" customFormat="1" ht="12.75">
      <c r="E90" s="40"/>
      <c r="F90" s="38"/>
      <c r="G90" s="38"/>
      <c r="H90" s="38"/>
      <c r="I90" s="38"/>
      <c r="R90" s="38"/>
      <c r="S90" s="38"/>
      <c r="AB90" s="41"/>
      <c r="AC90" s="38"/>
      <c r="AK90" s="41"/>
    </row>
    <row r="91" spans="5:37" s="39" customFormat="1" ht="12.75">
      <c r="E91" s="40"/>
      <c r="F91" s="38"/>
      <c r="G91" s="38"/>
      <c r="H91" s="38"/>
      <c r="I91" s="38"/>
      <c r="R91" s="38"/>
      <c r="S91" s="38"/>
      <c r="AB91" s="41"/>
      <c r="AC91" s="38"/>
      <c r="AK91" s="41"/>
    </row>
    <row r="92" spans="5:37" s="39" customFormat="1" ht="12.75">
      <c r="E92" s="40"/>
      <c r="F92" s="38"/>
      <c r="G92" s="38"/>
      <c r="H92" s="38"/>
      <c r="I92" s="38"/>
      <c r="R92" s="38"/>
      <c r="S92" s="38"/>
      <c r="AB92" s="41"/>
      <c r="AC92" s="38"/>
      <c r="AK92" s="41"/>
    </row>
    <row r="93" spans="5:37" s="39" customFormat="1" ht="12.75">
      <c r="E93" s="40"/>
      <c r="F93" s="38"/>
      <c r="G93" s="38"/>
      <c r="H93" s="38"/>
      <c r="I93" s="38"/>
      <c r="R93" s="38"/>
      <c r="S93" s="38"/>
      <c r="AB93" s="41"/>
      <c r="AC93" s="38"/>
      <c r="AK93" s="41"/>
    </row>
    <row r="94" spans="5:37" s="39" customFormat="1" ht="12.75">
      <c r="E94" s="40"/>
      <c r="F94" s="38"/>
      <c r="G94" s="38"/>
      <c r="H94" s="38"/>
      <c r="I94" s="38"/>
      <c r="R94" s="38"/>
      <c r="S94" s="38"/>
      <c r="AB94" s="41"/>
      <c r="AC94" s="38"/>
      <c r="AK94" s="41"/>
    </row>
    <row r="95" spans="5:37" s="39" customFormat="1" ht="12.75">
      <c r="E95" s="40"/>
      <c r="F95" s="38"/>
      <c r="G95" s="38"/>
      <c r="H95" s="38"/>
      <c r="I95" s="38"/>
      <c r="R95" s="38"/>
      <c r="S95" s="38"/>
      <c r="AB95" s="41"/>
      <c r="AC95" s="38"/>
      <c r="AK95" s="41"/>
    </row>
    <row r="96" spans="5:37" s="39" customFormat="1" ht="12.75">
      <c r="E96" s="40"/>
      <c r="F96" s="38"/>
      <c r="G96" s="38"/>
      <c r="H96" s="38"/>
      <c r="I96" s="38"/>
      <c r="R96" s="38"/>
      <c r="S96" s="38"/>
      <c r="AB96" s="41"/>
      <c r="AC96" s="38"/>
      <c r="AK96" s="41"/>
    </row>
    <row r="97" spans="19:37" s="39" customFormat="1" ht="12.75">
      <c r="S97" s="38"/>
      <c r="AB97" s="41"/>
      <c r="AK97" s="41"/>
    </row>
    <row r="98" spans="19:37" s="39" customFormat="1" ht="12.75">
      <c r="S98" s="38"/>
      <c r="AB98" s="41"/>
      <c r="AK98" s="41"/>
    </row>
    <row r="99" spans="19:37" s="39" customFormat="1" ht="12.75">
      <c r="S99" s="38"/>
      <c r="AB99" s="41"/>
      <c r="AK99" s="41"/>
    </row>
    <row r="100" spans="19:37" s="39" customFormat="1" ht="12.75">
      <c r="S100" s="38"/>
      <c r="AB100" s="41"/>
      <c r="AK100" s="41"/>
    </row>
    <row r="101" spans="19:37" s="39" customFormat="1" ht="12.75">
      <c r="S101" s="38"/>
      <c r="AB101" s="38"/>
      <c r="AK101" s="41"/>
    </row>
    <row r="102" spans="19:37" s="39" customFormat="1" ht="12.75">
      <c r="S102" s="38"/>
      <c r="AB102" s="38"/>
      <c r="AK102" s="41"/>
    </row>
    <row r="103" spans="19:37" s="39" customFormat="1" ht="12.75">
      <c r="S103" s="38"/>
      <c r="AB103" s="38"/>
      <c r="AK103" s="41"/>
    </row>
    <row r="104" spans="19:37" s="39" customFormat="1" ht="12.75">
      <c r="S104" s="38"/>
      <c r="AB104" s="38"/>
      <c r="AK104" s="41"/>
    </row>
    <row r="105" spans="19:37" s="39" customFormat="1" ht="12.75">
      <c r="S105" s="38"/>
      <c r="AB105" s="38"/>
      <c r="AK105" s="41"/>
    </row>
    <row r="106" spans="19:37" s="39" customFormat="1" ht="12.75">
      <c r="S106" s="38"/>
      <c r="AB106" s="38"/>
      <c r="AK106" s="41"/>
    </row>
    <row r="107" spans="19:37" s="39" customFormat="1" ht="12.75">
      <c r="S107" s="38"/>
      <c r="AB107" s="38"/>
      <c r="AK107" s="41"/>
    </row>
    <row r="108" spans="19:37" s="39" customFormat="1" ht="12.75">
      <c r="S108" s="38"/>
      <c r="AB108" s="38"/>
      <c r="AK108" s="41"/>
    </row>
    <row r="109" spans="19:37" s="39" customFormat="1" ht="12.75">
      <c r="S109" s="38"/>
      <c r="AB109" s="38"/>
      <c r="AK109" s="41"/>
    </row>
    <row r="110" spans="19:37" s="39" customFormat="1" ht="12.75">
      <c r="S110" s="38"/>
      <c r="AB110" s="38"/>
      <c r="AK110" s="41"/>
    </row>
    <row r="111" spans="19:37" s="39" customFormat="1" ht="12.75">
      <c r="S111" s="38"/>
      <c r="AB111" s="38"/>
      <c r="AK111" s="41"/>
    </row>
    <row r="112" spans="19:37" s="39" customFormat="1" ht="12.75">
      <c r="S112" s="38"/>
      <c r="AB112" s="38"/>
      <c r="AK112" s="41"/>
    </row>
    <row r="113" spans="19:37" s="39" customFormat="1" ht="12.75">
      <c r="S113" s="38"/>
      <c r="AB113" s="38"/>
      <c r="AK113" s="41"/>
    </row>
    <row r="114" spans="19:37" s="39" customFormat="1" ht="12.75">
      <c r="S114" s="38"/>
      <c r="AB114" s="38"/>
      <c r="AK114" s="41"/>
    </row>
    <row r="115" spans="19:37" s="39" customFormat="1" ht="12.75">
      <c r="S115" s="38"/>
      <c r="AB115" s="38"/>
      <c r="AK115" s="41"/>
    </row>
    <row r="116" spans="19:37" s="39" customFormat="1" ht="12.75">
      <c r="S116" s="38"/>
      <c r="AB116" s="38"/>
      <c r="AK116" s="41"/>
    </row>
    <row r="117" spans="19:37" s="39" customFormat="1" ht="12.75">
      <c r="S117" s="38"/>
      <c r="AB117" s="38"/>
      <c r="AK117" s="41"/>
    </row>
    <row r="118" spans="19:37" s="39" customFormat="1" ht="12.75">
      <c r="S118" s="38"/>
      <c r="AB118" s="38"/>
      <c r="AK118" s="41"/>
    </row>
    <row r="119" spans="19:37" s="39" customFormat="1" ht="12.75">
      <c r="S119" s="38"/>
      <c r="AB119" s="38"/>
      <c r="AK119" s="41"/>
    </row>
    <row r="120" spans="19:37" s="39" customFormat="1" ht="12.75">
      <c r="S120" s="38"/>
      <c r="AB120" s="38"/>
      <c r="AK120" s="41"/>
    </row>
    <row r="121" spans="19:37" s="39" customFormat="1" ht="12.75">
      <c r="S121" s="38"/>
      <c r="AB121" s="38"/>
      <c r="AK121" s="41"/>
    </row>
    <row r="122" spans="19:37" s="39" customFormat="1" ht="12.75">
      <c r="S122" s="38"/>
      <c r="AB122" s="38"/>
      <c r="AK122" s="41"/>
    </row>
    <row r="123" spans="19:37" s="39" customFormat="1" ht="12.75">
      <c r="S123" s="38"/>
      <c r="AB123" s="38"/>
      <c r="AK123" s="41"/>
    </row>
    <row r="124" spans="19:37" s="39" customFormat="1" ht="12.75">
      <c r="S124" s="38"/>
      <c r="AB124" s="38"/>
      <c r="AK124" s="41"/>
    </row>
    <row r="125" spans="19:37" s="39" customFormat="1" ht="12.75">
      <c r="S125" s="38"/>
      <c r="AB125" s="38"/>
      <c r="AK125" s="41"/>
    </row>
    <row r="126" spans="19:37" s="39" customFormat="1" ht="12.75">
      <c r="S126" s="38"/>
      <c r="AB126" s="38"/>
      <c r="AK126" s="41"/>
    </row>
    <row r="127" spans="19:37" s="39" customFormat="1" ht="12.75">
      <c r="S127" s="38"/>
      <c r="AB127" s="38"/>
      <c r="AK127" s="41"/>
    </row>
    <row r="128" spans="19:37" s="39" customFormat="1" ht="12.75">
      <c r="S128" s="38"/>
      <c r="AB128" s="38"/>
      <c r="AK128" s="41"/>
    </row>
    <row r="129" spans="19:37" s="39" customFormat="1" ht="12.75">
      <c r="S129" s="38"/>
      <c r="AB129" s="38"/>
      <c r="AK129" s="41"/>
    </row>
    <row r="130" spans="19:37" s="39" customFormat="1" ht="12.75">
      <c r="S130" s="38"/>
      <c r="AB130" s="38"/>
      <c r="AK130" s="41"/>
    </row>
    <row r="131" spans="19:37" s="39" customFormat="1" ht="12.75">
      <c r="S131" s="38"/>
      <c r="AB131" s="38"/>
      <c r="AK131" s="41"/>
    </row>
    <row r="132" spans="19:37" s="39" customFormat="1" ht="12.75">
      <c r="S132" s="38"/>
      <c r="AB132" s="38"/>
      <c r="AK132" s="41"/>
    </row>
    <row r="133" spans="19:37" s="39" customFormat="1" ht="12.75">
      <c r="S133" s="38"/>
      <c r="AB133" s="38"/>
      <c r="AK133" s="41"/>
    </row>
    <row r="134" spans="19:37" s="39" customFormat="1" ht="12.75">
      <c r="S134" s="38"/>
      <c r="AB134" s="38"/>
      <c r="AK134" s="41"/>
    </row>
    <row r="135" spans="19:37" s="39" customFormat="1" ht="12.75">
      <c r="S135" s="38"/>
      <c r="AB135" s="38"/>
      <c r="AK135" s="41"/>
    </row>
    <row r="136" spans="19:37" s="39" customFormat="1" ht="12.75">
      <c r="S136" s="38"/>
      <c r="AB136" s="38"/>
      <c r="AK136" s="41"/>
    </row>
    <row r="137" spans="19:37" s="39" customFormat="1" ht="12.75">
      <c r="S137" s="38"/>
      <c r="AB137" s="38"/>
      <c r="AK137" s="41"/>
    </row>
    <row r="138" spans="19:37" s="39" customFormat="1" ht="12.75">
      <c r="S138" s="38"/>
      <c r="AB138" s="38"/>
      <c r="AK138" s="41"/>
    </row>
    <row r="139" spans="19:37" s="39" customFormat="1" ht="12.75">
      <c r="S139" s="38"/>
      <c r="AB139" s="38"/>
      <c r="AK139" s="41"/>
    </row>
    <row r="140" spans="19:37" s="39" customFormat="1" ht="12.75">
      <c r="S140" s="38"/>
      <c r="AB140" s="38"/>
      <c r="AK140" s="41"/>
    </row>
    <row r="141" spans="19:37" s="39" customFormat="1" ht="12.75">
      <c r="S141" s="38"/>
      <c r="AB141" s="38"/>
      <c r="AK141" s="41"/>
    </row>
    <row r="142" spans="19:37" s="39" customFormat="1" ht="12.75">
      <c r="S142" s="38"/>
      <c r="AB142" s="38"/>
      <c r="AK142" s="41"/>
    </row>
    <row r="143" spans="19:37" s="39" customFormat="1" ht="12.75">
      <c r="S143" s="38"/>
      <c r="AB143" s="38"/>
      <c r="AK143" s="41"/>
    </row>
  </sheetData>
  <sheetProtection/>
  <mergeCells count="27">
    <mergeCell ref="AC2:AC3"/>
    <mergeCell ref="AD2:AE2"/>
    <mergeCell ref="AF2:AG2"/>
    <mergeCell ref="AH2:AI2"/>
    <mergeCell ref="AB2:AB3"/>
    <mergeCell ref="AJ2:AJ3"/>
    <mergeCell ref="AK2:AK3"/>
    <mergeCell ref="AC1:AK1"/>
    <mergeCell ref="J2:J3"/>
    <mergeCell ref="K2:L2"/>
    <mergeCell ref="M2:N2"/>
    <mergeCell ref="O2:P2"/>
    <mergeCell ref="Q2:Q3"/>
    <mergeCell ref="R2:R3"/>
    <mergeCell ref="S2:S3"/>
    <mergeCell ref="T2:T3"/>
    <mergeCell ref="U2:V2"/>
    <mergeCell ref="T1:AB1"/>
    <mergeCell ref="W2:X2"/>
    <mergeCell ref="Y2:Z2"/>
    <mergeCell ref="AA2:AA3"/>
    <mergeCell ref="E1:E3"/>
    <mergeCell ref="F1:F3"/>
    <mergeCell ref="G1:G3"/>
    <mergeCell ref="H1:H3"/>
    <mergeCell ref="J1:R1"/>
    <mergeCell ref="I1:I3"/>
  </mergeCells>
  <conditionalFormatting sqref="F70:F87">
    <cfRule type="duplicateValues" priority="48" dxfId="160">
      <formula>AND(COUNTIF($F$70:$F$87,F70)&gt;1,NOT(ISBLANK(F70)))</formula>
    </cfRule>
  </conditionalFormatting>
  <conditionalFormatting sqref="F5">
    <cfRule type="duplicateValues" priority="49" dxfId="160">
      <formula>AND(COUNTIF($F$5:$F$5,F5)&gt;1,NOT(ISBLANK(F5)))</formula>
    </cfRule>
    <cfRule type="duplicateValues" priority="50" dxfId="160">
      <formula>AND(COUNTIF($F$5:$F$5,F5)&gt;1,NOT(ISBLANK(F5)))</formula>
    </cfRule>
  </conditionalFormatting>
  <conditionalFormatting sqref="F5">
    <cfRule type="duplicateValues" priority="51" dxfId="160">
      <formula>AND(COUNTIF($F$5:$F$5,F5)&gt;1,NOT(ISBLANK(F5)))</formula>
    </cfRule>
  </conditionalFormatting>
  <conditionalFormatting sqref="F4">
    <cfRule type="duplicateValues" priority="45" dxfId="160">
      <formula>AND(COUNTIF($F$4:$F$4,F4)&gt;1,NOT(ISBLANK(F4)))</formula>
    </cfRule>
    <cfRule type="duplicateValues" priority="46" dxfId="160">
      <formula>AND(COUNTIF($F$4:$F$4,F4)&gt;1,NOT(ISBLANK(F4)))</formula>
    </cfRule>
  </conditionalFormatting>
  <conditionalFormatting sqref="F4">
    <cfRule type="duplicateValues" priority="47" dxfId="160">
      <formula>AND(COUNTIF($F$4:$F$4,F4)&gt;1,NOT(ISBLANK(F4)))</formula>
    </cfRule>
  </conditionalFormatting>
  <conditionalFormatting sqref="F22 F7 F9 F11 F13 F15 F17 F19 F24 F26 F28 F30 F32 F34 F36 F38 F40 F42 F44 F46 F48 F50 F52 F54 F56 F58 F60 F62 F64 F66 F68">
    <cfRule type="duplicateValues" priority="42"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fRule type="duplicateValues" priority="43"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onditionalFormatting>
  <conditionalFormatting sqref="F22 F7 F9 F11 F13 F15 F17 F19 F24 F26 F28 F30 F32 F34 F36 F38 F40 F42 F44 F46 F48 F50 F52 F54 F56 F58 F60 F62 F64 F66 F68">
    <cfRule type="duplicateValues" priority="44"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onditionalFormatting>
  <conditionalFormatting sqref="F23 F6 F8 F10 F12 F14 F16 F18 F20 F25 F27 F29 F31 F33 F35 F37 F39 F41 F43 F45 F47 F49 F51 F53 F55 F57 F59 F61 F63 F65 F67">
    <cfRule type="duplicateValues" priority="39"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fRule type="duplicateValues" priority="40"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onditionalFormatting>
  <conditionalFormatting sqref="F23 F6 F8 F10 F12 F14 F16 F18 F20 F25 F27 F29 F31 F33 F35 F37 F39 F41 F43 F45 F47 F49 F51 F53 F55 F57 F59 F61 F63 F65 F67">
    <cfRule type="duplicateValues" priority="41"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onditionalFormatting>
  <conditionalFormatting sqref="S5">
    <cfRule type="duplicateValues" priority="36" dxfId="160">
      <formula>AND(COUNTIF($S$5:$S$5,S5)&gt;1,NOT(ISBLANK(S5)))</formula>
    </cfRule>
    <cfRule type="duplicateValues" priority="37" dxfId="160">
      <formula>AND(COUNTIF($S$5:$S$5,S5)&gt;1,NOT(ISBLANK(S5)))</formula>
    </cfRule>
  </conditionalFormatting>
  <conditionalFormatting sqref="S5">
    <cfRule type="duplicateValues" priority="38" dxfId="160">
      <formula>AND(COUNTIF($S$5:$S$5,S5)&gt;1,NOT(ISBLANK(S5)))</formula>
    </cfRule>
  </conditionalFormatting>
  <conditionalFormatting sqref="S4">
    <cfRule type="duplicateValues" priority="33" dxfId="160">
      <formula>AND(COUNTIF($S$4:$S$4,S4)&gt;1,NOT(ISBLANK(S4)))</formula>
    </cfRule>
    <cfRule type="duplicateValues" priority="34" dxfId="160">
      <formula>AND(COUNTIF($S$4:$S$4,S4)&gt;1,NOT(ISBLANK(S4)))</formula>
    </cfRule>
  </conditionalFormatting>
  <conditionalFormatting sqref="S4">
    <cfRule type="duplicateValues" priority="35" dxfId="160">
      <formula>AND(COUNTIF($S$4:$S$4,S4)&gt;1,NOT(ISBLANK(S4)))</formula>
    </cfRule>
  </conditionalFormatting>
  <conditionalFormatting sqref="S22 S7 S9 S11 S13 S15 S17 S19 S24 S26 S28 S30 S32 S34 S36 S38 S40 S42 S44 S46 S48 S50 S52 S54 S56 S58 S60 S62 S64 S66 S68">
    <cfRule type="duplicateValues" priority="30" dxfId="160">
      <formula>AND(COUNTIF($S$22:$S$22,S7)+COUNTIF($S$7:$S$7,S7)+COUNTIF($S$9:$S$9,S7)+COUNTIF($S$11:$S$11,S7)+COUNTIF($S$13:$S$13,S7)+COUNTIF($S$15:$S$15,S7)+COUNTIF($S$17:$S$17,S7)+COUNTIF($S$19:$S$19,S7)+COUNTIF($S$24:$S$24,S7)+COUNTIF($S$26:$S$26,S7)+COUNTIF($S$28:$S$28,S7)+COUNTIF($S$30:$S$30,S7)+COUNTIF($S$32:$S$32,S7)+COUNTIF($S$34:$S$34,S7)+COUNTIF($S$36:$S$36,S7)+COUNTIF($S$38:$S$38,S7)+COUNTIF($S$40:$S$40,S7)+COUNTIF($S$42:$S$42,S7)+COUNTIF($S$44:$S$44,S7)+COUNTIF($S$46:$S$46,S7)+COUNTIF($S$48:$S$48,S7)+COUNTIF($S$50:$S$50,S7)+COUNTIF($S$52:$S$52,S7)+COUNTIF($S$54:$S$54,S7)+COUNTIF($S$56:$S$56,S7)+COUNTIF($S$58:$S$58,S7)+COUNTIF($S$60:$S$60,S7)+COUNTIF($S$62:$S$62,S7)+COUNTIF($S$64:$S$64,S7)+COUNTIF($S$66:$S$66,S7)+COUNTIF($S$68:$S$68,S7)&gt;1,NOT(ISBLANK(S7)))</formula>
    </cfRule>
    <cfRule type="duplicateValues" priority="31" dxfId="160">
      <formula>AND(COUNTIF($S$22:$S$22,S7)+COUNTIF($S$7:$S$7,S7)+COUNTIF($S$9:$S$9,S7)+COUNTIF($S$11:$S$11,S7)+COUNTIF($S$13:$S$13,S7)+COUNTIF($S$15:$S$15,S7)+COUNTIF($S$17:$S$17,S7)+COUNTIF($S$19:$S$19,S7)+COUNTIF($S$24:$S$24,S7)+COUNTIF($S$26:$S$26,S7)+COUNTIF($S$28:$S$28,S7)+COUNTIF($S$30:$S$30,S7)+COUNTIF($S$32:$S$32,S7)+COUNTIF($S$34:$S$34,S7)+COUNTIF($S$36:$S$36,S7)+COUNTIF($S$38:$S$38,S7)+COUNTIF($S$40:$S$40,S7)+COUNTIF($S$42:$S$42,S7)+COUNTIF($S$44:$S$44,S7)+COUNTIF($S$46:$S$46,S7)+COUNTIF($S$48:$S$48,S7)+COUNTIF($S$50:$S$50,S7)+COUNTIF($S$52:$S$52,S7)+COUNTIF($S$54:$S$54,S7)+COUNTIF($S$56:$S$56,S7)+COUNTIF($S$58:$S$58,S7)+COUNTIF($S$60:$S$60,S7)+COUNTIF($S$62:$S$62,S7)+COUNTIF($S$64:$S$64,S7)+COUNTIF($S$66:$S$66,S7)+COUNTIF($S$68:$S$68,S7)&gt;1,NOT(ISBLANK(S7)))</formula>
    </cfRule>
  </conditionalFormatting>
  <conditionalFormatting sqref="S22 S7 S9 S11 S13 S15 S17 S19 S24 S26 S28 S30 S32 S34 S36 S38 S40 S42 S44 S46 S48 S50 S52 S54 S56 S58 S60 S62 S64 S66 S68">
    <cfRule type="duplicateValues" priority="32" dxfId="160">
      <formula>AND(COUNTIF($S$22:$S$22,S7)+COUNTIF($S$7:$S$7,S7)+COUNTIF($S$9:$S$9,S7)+COUNTIF($S$11:$S$11,S7)+COUNTIF($S$13:$S$13,S7)+COUNTIF($S$15:$S$15,S7)+COUNTIF($S$17:$S$17,S7)+COUNTIF($S$19:$S$19,S7)+COUNTIF($S$24:$S$24,S7)+COUNTIF($S$26:$S$26,S7)+COUNTIF($S$28:$S$28,S7)+COUNTIF($S$30:$S$30,S7)+COUNTIF($S$32:$S$32,S7)+COUNTIF($S$34:$S$34,S7)+COUNTIF($S$36:$S$36,S7)+COUNTIF($S$38:$S$38,S7)+COUNTIF($S$40:$S$40,S7)+COUNTIF($S$42:$S$42,S7)+COUNTIF($S$44:$S$44,S7)+COUNTIF($S$46:$S$46,S7)+COUNTIF($S$48:$S$48,S7)+COUNTIF($S$50:$S$50,S7)+COUNTIF($S$52:$S$52,S7)+COUNTIF($S$54:$S$54,S7)+COUNTIF($S$56:$S$56,S7)+COUNTIF($S$58:$S$58,S7)+COUNTIF($S$60:$S$60,S7)+COUNTIF($S$62:$S$62,S7)+COUNTIF($S$64:$S$64,S7)+COUNTIF($S$66:$S$66,S7)+COUNTIF($S$68:$S$68,S7)&gt;1,NOT(ISBLANK(S7)))</formula>
    </cfRule>
  </conditionalFormatting>
  <conditionalFormatting sqref="S23 S6 S8 S10 S12 S14 S16 S18 S20 S25 S27 S29 S31 S33 S35 S37 S39 S41 S43 S45 S47 S49 S51 S53 S55 S57 S59 S61 S63 S65 S67">
    <cfRule type="duplicateValues" priority="27" dxfId="160">
      <formula>AND(COUNTIF($S$23:$S$23,S6)+COUNTIF($S$6:$S$6,S6)+COUNTIF($S$8:$S$8,S6)+COUNTIF($S$10:$S$10,S6)+COUNTIF($S$12:$S$12,S6)+COUNTIF($S$14:$S$14,S6)+COUNTIF($S$16:$S$16,S6)+COUNTIF($S$18:$S$18,S6)+COUNTIF($S$20:$S$20,S6)+COUNTIF($S$25:$S$25,S6)+COUNTIF($S$27:$S$27,S6)+COUNTIF($S$29:$S$29,S6)+COUNTIF($S$31:$S$31,S6)+COUNTIF($S$33:$S$33,S6)+COUNTIF($S$35:$S$35,S6)+COUNTIF($S$37:$S$37,S6)+COUNTIF($S$39:$S$39,S6)+COUNTIF($S$41:$S$41,S6)+COUNTIF($S$43:$S$43,S6)+COUNTIF($S$45:$S$45,S6)+COUNTIF($S$47:$S$47,S6)+COUNTIF($S$49:$S$49,S6)+COUNTIF($S$51:$S$51,S6)+COUNTIF($S$53:$S$53,S6)+COUNTIF($S$55:$S$55,S6)+COUNTIF($S$57:$S$57,S6)+COUNTIF($S$59:$S$59,S6)+COUNTIF($S$61:$S$61,S6)+COUNTIF($S$63:$S$63,S6)+COUNTIF($S$65:$S$65,S6)+COUNTIF($S$67:$S$67,S6)&gt;1,NOT(ISBLANK(S6)))</formula>
    </cfRule>
    <cfRule type="duplicateValues" priority="28" dxfId="160">
      <formula>AND(COUNTIF($S$23:$S$23,S6)+COUNTIF($S$6:$S$6,S6)+COUNTIF($S$8:$S$8,S6)+COUNTIF($S$10:$S$10,S6)+COUNTIF($S$12:$S$12,S6)+COUNTIF($S$14:$S$14,S6)+COUNTIF($S$16:$S$16,S6)+COUNTIF($S$18:$S$18,S6)+COUNTIF($S$20:$S$20,S6)+COUNTIF($S$25:$S$25,S6)+COUNTIF($S$27:$S$27,S6)+COUNTIF($S$29:$S$29,S6)+COUNTIF($S$31:$S$31,S6)+COUNTIF($S$33:$S$33,S6)+COUNTIF($S$35:$S$35,S6)+COUNTIF($S$37:$S$37,S6)+COUNTIF($S$39:$S$39,S6)+COUNTIF($S$41:$S$41,S6)+COUNTIF($S$43:$S$43,S6)+COUNTIF($S$45:$S$45,S6)+COUNTIF($S$47:$S$47,S6)+COUNTIF($S$49:$S$49,S6)+COUNTIF($S$51:$S$51,S6)+COUNTIF($S$53:$S$53,S6)+COUNTIF($S$55:$S$55,S6)+COUNTIF($S$57:$S$57,S6)+COUNTIF($S$59:$S$59,S6)+COUNTIF($S$61:$S$61,S6)+COUNTIF($S$63:$S$63,S6)+COUNTIF($S$65:$S$65,S6)+COUNTIF($S$67:$S$67,S6)&gt;1,NOT(ISBLANK(S6)))</formula>
    </cfRule>
  </conditionalFormatting>
  <conditionalFormatting sqref="S23 S6 S8 S10 S12 S14 S16 S18 S20 S25 S27 S29 S31 S33 S35 S37 S39 S41 S43 S45 S47 S49 S51 S53 S55 S57 S59 S61 S63 S65 S67">
    <cfRule type="duplicateValues" priority="29" dxfId="160">
      <formula>AND(COUNTIF($S$23:$S$23,S6)+COUNTIF($S$6:$S$6,S6)+COUNTIF($S$8:$S$8,S6)+COUNTIF($S$10:$S$10,S6)+COUNTIF($S$12:$S$12,S6)+COUNTIF($S$14:$S$14,S6)+COUNTIF($S$16:$S$16,S6)+COUNTIF($S$18:$S$18,S6)+COUNTIF($S$20:$S$20,S6)+COUNTIF($S$25:$S$25,S6)+COUNTIF($S$27:$S$27,S6)+COUNTIF($S$29:$S$29,S6)+COUNTIF($S$31:$S$31,S6)+COUNTIF($S$33:$S$33,S6)+COUNTIF($S$35:$S$35,S6)+COUNTIF($S$37:$S$37,S6)+COUNTIF($S$39:$S$39,S6)+COUNTIF($S$41:$S$41,S6)+COUNTIF($S$43:$S$43,S6)+COUNTIF($S$45:$S$45,S6)+COUNTIF($S$47:$S$47,S6)+COUNTIF($S$49:$S$49,S6)+COUNTIF($S$51:$S$51,S6)+COUNTIF($S$53:$S$53,S6)+COUNTIF($S$55:$S$55,S6)+COUNTIF($S$57:$S$57,S6)+COUNTIF($S$59:$S$59,S6)+COUNTIF($S$61:$S$61,S6)+COUNTIF($S$63:$S$63,S6)+COUNTIF($S$65:$S$65,S6)+COUNTIF($S$67:$S$67,S6)&gt;1,NOT(ISBLANK(S6)))</formula>
    </cfRule>
  </conditionalFormatting>
  <conditionalFormatting sqref="I70:I87">
    <cfRule type="duplicateValues" priority="23" dxfId="160">
      <formula>AND(COUNTIF($I$70:$I$87,I70)&gt;1,NOT(ISBLANK(I70)))</formula>
    </cfRule>
  </conditionalFormatting>
  <conditionalFormatting sqref="I5">
    <cfRule type="duplicateValues" priority="24" dxfId="160">
      <formula>AND(COUNTIF($I$5:$I$5,I5)&gt;1,NOT(ISBLANK(I5)))</formula>
    </cfRule>
    <cfRule type="duplicateValues" priority="25" dxfId="160">
      <formula>AND(COUNTIF($I$5:$I$5,I5)&gt;1,NOT(ISBLANK(I5)))</formula>
    </cfRule>
  </conditionalFormatting>
  <conditionalFormatting sqref="I5">
    <cfRule type="duplicateValues" priority="26" dxfId="160">
      <formula>AND(COUNTIF($I$5:$I$5,I5)&gt;1,NOT(ISBLANK(I5)))</formula>
    </cfRule>
  </conditionalFormatting>
  <conditionalFormatting sqref="I4">
    <cfRule type="duplicateValues" priority="20" dxfId="160">
      <formula>AND(COUNTIF($I$4:$I$4,I4)&gt;1,NOT(ISBLANK(I4)))</formula>
    </cfRule>
    <cfRule type="duplicateValues" priority="21" dxfId="160">
      <formula>AND(COUNTIF($I$4:$I$4,I4)&gt;1,NOT(ISBLANK(I4)))</formula>
    </cfRule>
  </conditionalFormatting>
  <conditionalFormatting sqref="I4">
    <cfRule type="duplicateValues" priority="22" dxfId="160">
      <formula>AND(COUNTIF($I$4:$I$4,I4)&gt;1,NOT(ISBLANK(I4)))</formula>
    </cfRule>
  </conditionalFormatting>
  <conditionalFormatting sqref="I22 I7 I9 I11 I13 I15 I17 I19 I24 I26 I28 I30 I32 I34 I36 I38 I40 I42 I44 I46 I48 I50 I52 I54 I56 I58 I60 I62 I64 I66 I68">
    <cfRule type="duplicateValues" priority="17" dxfId="160">
      <formula>AND(COUNTIF($I$22:$I$22,I7)+COUNTIF($I$7:$I$7,I7)+COUNTIF($I$9:$I$9,I7)+COUNTIF($I$11:$I$11,I7)+COUNTIF($I$13:$I$13,I7)+COUNTIF($I$15:$I$15,I7)+COUNTIF($I$17:$I$17,I7)+COUNTIF($I$19:$I$19,I7)+COUNTIF($I$24:$I$24,I7)+COUNTIF($I$26:$I$26,I7)+COUNTIF($I$28:$I$28,I7)+COUNTIF($I$30:$I$30,I7)+COUNTIF($I$32:$I$32,I7)+COUNTIF($I$34:$I$34,I7)+COUNTIF($I$36:$I$36,I7)+COUNTIF($I$38:$I$38,I7)+COUNTIF($I$40:$I$40,I7)+COUNTIF($I$42:$I$42,I7)+COUNTIF($I$44:$I$44,I7)+COUNTIF($I$46:$I$46,I7)+COUNTIF($I$48:$I$48,I7)+COUNTIF($I$50:$I$50,I7)+COUNTIF($I$52:$I$52,I7)+COUNTIF($I$54:$I$54,I7)+COUNTIF($I$56:$I$56,I7)+COUNTIF($I$58:$I$58,I7)+COUNTIF($I$60:$I$60,I7)+COUNTIF($I$62:$I$62,I7)+COUNTIF($I$64:$I$64,I7)+COUNTIF($I$66:$I$66,I7)+COUNTIF($I$68:$I$68,I7)&gt;1,NOT(ISBLANK(I7)))</formula>
    </cfRule>
    <cfRule type="duplicateValues" priority="18" dxfId="160">
      <formula>AND(COUNTIF($I$22:$I$22,I7)+COUNTIF($I$7:$I$7,I7)+COUNTIF($I$9:$I$9,I7)+COUNTIF($I$11:$I$11,I7)+COUNTIF($I$13:$I$13,I7)+COUNTIF($I$15:$I$15,I7)+COUNTIF($I$17:$I$17,I7)+COUNTIF($I$19:$I$19,I7)+COUNTIF($I$24:$I$24,I7)+COUNTIF($I$26:$I$26,I7)+COUNTIF($I$28:$I$28,I7)+COUNTIF($I$30:$I$30,I7)+COUNTIF($I$32:$I$32,I7)+COUNTIF($I$34:$I$34,I7)+COUNTIF($I$36:$I$36,I7)+COUNTIF($I$38:$I$38,I7)+COUNTIF($I$40:$I$40,I7)+COUNTIF($I$42:$I$42,I7)+COUNTIF($I$44:$I$44,I7)+COUNTIF($I$46:$I$46,I7)+COUNTIF($I$48:$I$48,I7)+COUNTIF($I$50:$I$50,I7)+COUNTIF($I$52:$I$52,I7)+COUNTIF($I$54:$I$54,I7)+COUNTIF($I$56:$I$56,I7)+COUNTIF($I$58:$I$58,I7)+COUNTIF($I$60:$I$60,I7)+COUNTIF($I$62:$I$62,I7)+COUNTIF($I$64:$I$64,I7)+COUNTIF($I$66:$I$66,I7)+COUNTIF($I$68:$I$68,I7)&gt;1,NOT(ISBLANK(I7)))</formula>
    </cfRule>
  </conditionalFormatting>
  <conditionalFormatting sqref="I22 I7 I9 I11 I13 I15 I17 I19 I24 I26 I28 I30 I32 I34 I36 I38 I40 I42 I44 I46 I48 I50 I52 I54 I56 I58 I60 I62 I64 I66 I68">
    <cfRule type="duplicateValues" priority="19" dxfId="160">
      <formula>AND(COUNTIF($I$22:$I$22,I7)+COUNTIF($I$7:$I$7,I7)+COUNTIF($I$9:$I$9,I7)+COUNTIF($I$11:$I$11,I7)+COUNTIF($I$13:$I$13,I7)+COUNTIF($I$15:$I$15,I7)+COUNTIF($I$17:$I$17,I7)+COUNTIF($I$19:$I$19,I7)+COUNTIF($I$24:$I$24,I7)+COUNTIF($I$26:$I$26,I7)+COUNTIF($I$28:$I$28,I7)+COUNTIF($I$30:$I$30,I7)+COUNTIF($I$32:$I$32,I7)+COUNTIF($I$34:$I$34,I7)+COUNTIF($I$36:$I$36,I7)+COUNTIF($I$38:$I$38,I7)+COUNTIF($I$40:$I$40,I7)+COUNTIF($I$42:$I$42,I7)+COUNTIF($I$44:$I$44,I7)+COUNTIF($I$46:$I$46,I7)+COUNTIF($I$48:$I$48,I7)+COUNTIF($I$50:$I$50,I7)+COUNTIF($I$52:$I$52,I7)+COUNTIF($I$54:$I$54,I7)+COUNTIF($I$56:$I$56,I7)+COUNTIF($I$58:$I$58,I7)+COUNTIF($I$60:$I$60,I7)+COUNTIF($I$62:$I$62,I7)+COUNTIF($I$64:$I$64,I7)+COUNTIF($I$66:$I$66,I7)+COUNTIF($I$68:$I$68,I7)&gt;1,NOT(ISBLANK(I7)))</formula>
    </cfRule>
  </conditionalFormatting>
  <conditionalFormatting sqref="I23 I6 I8 I10 I12 I14 I16 I18 I20 I25 I27 I29 I31 I33 I35 I37 I39 I41 I43 I45 I47 I49 I51 I53 I55 I57 I59 I61 I63 I65 I67">
    <cfRule type="duplicateValues" priority="14" dxfId="160">
      <formula>AND(COUNTIF($I$23:$I$23,I6)+COUNTIF($I$6:$I$6,I6)+COUNTIF($I$8:$I$8,I6)+COUNTIF($I$10:$I$10,I6)+COUNTIF($I$12:$I$12,I6)+COUNTIF($I$14:$I$14,I6)+COUNTIF($I$16:$I$16,I6)+COUNTIF($I$18:$I$18,I6)+COUNTIF($I$20:$I$20,I6)+COUNTIF($I$25:$I$25,I6)+COUNTIF($I$27:$I$27,I6)+COUNTIF($I$29:$I$29,I6)+COUNTIF($I$31:$I$31,I6)+COUNTIF($I$33:$I$33,I6)+COUNTIF($I$35:$I$35,I6)+COUNTIF($I$37:$I$37,I6)+COUNTIF($I$39:$I$39,I6)+COUNTIF($I$41:$I$41,I6)+COUNTIF($I$43:$I$43,I6)+COUNTIF($I$45:$I$45,I6)+COUNTIF($I$47:$I$47,I6)+COUNTIF($I$49:$I$49,I6)+COUNTIF($I$51:$I$51,I6)+COUNTIF($I$53:$I$53,I6)+COUNTIF($I$55:$I$55,I6)+COUNTIF($I$57:$I$57,I6)+COUNTIF($I$59:$I$59,I6)+COUNTIF($I$61:$I$61,I6)+COUNTIF($I$63:$I$63,I6)+COUNTIF($I$65:$I$65,I6)+COUNTIF($I$67:$I$67,I6)&gt;1,NOT(ISBLANK(I6)))</formula>
    </cfRule>
    <cfRule type="duplicateValues" priority="15" dxfId="160">
      <formula>AND(COUNTIF($I$23:$I$23,I6)+COUNTIF($I$6:$I$6,I6)+COUNTIF($I$8:$I$8,I6)+COUNTIF($I$10:$I$10,I6)+COUNTIF($I$12:$I$12,I6)+COUNTIF($I$14:$I$14,I6)+COUNTIF($I$16:$I$16,I6)+COUNTIF($I$18:$I$18,I6)+COUNTIF($I$20:$I$20,I6)+COUNTIF($I$25:$I$25,I6)+COUNTIF($I$27:$I$27,I6)+COUNTIF($I$29:$I$29,I6)+COUNTIF($I$31:$I$31,I6)+COUNTIF($I$33:$I$33,I6)+COUNTIF($I$35:$I$35,I6)+COUNTIF($I$37:$I$37,I6)+COUNTIF($I$39:$I$39,I6)+COUNTIF($I$41:$I$41,I6)+COUNTIF($I$43:$I$43,I6)+COUNTIF($I$45:$I$45,I6)+COUNTIF($I$47:$I$47,I6)+COUNTIF($I$49:$I$49,I6)+COUNTIF($I$51:$I$51,I6)+COUNTIF($I$53:$I$53,I6)+COUNTIF($I$55:$I$55,I6)+COUNTIF($I$57:$I$57,I6)+COUNTIF($I$59:$I$59,I6)+COUNTIF($I$61:$I$61,I6)+COUNTIF($I$63:$I$63,I6)+COUNTIF($I$65:$I$65,I6)+COUNTIF($I$67:$I$67,I6)&gt;1,NOT(ISBLANK(I6)))</formula>
    </cfRule>
  </conditionalFormatting>
  <conditionalFormatting sqref="I23 I6 I8 I10 I12 I14 I16 I18 I20 I25 I27 I29 I31 I33 I35 I37 I39 I41 I43 I45 I47 I49 I51 I53 I55 I57 I59 I61 I63 I65 I67">
    <cfRule type="duplicateValues" priority="16" dxfId="160">
      <formula>AND(COUNTIF($I$23:$I$23,I6)+COUNTIF($I$6:$I$6,I6)+COUNTIF($I$8:$I$8,I6)+COUNTIF($I$10:$I$10,I6)+COUNTIF($I$12:$I$12,I6)+COUNTIF($I$14:$I$14,I6)+COUNTIF($I$16:$I$16,I6)+COUNTIF($I$18:$I$18,I6)+COUNTIF($I$20:$I$20,I6)+COUNTIF($I$25:$I$25,I6)+COUNTIF($I$27:$I$27,I6)+COUNTIF($I$29:$I$29,I6)+COUNTIF($I$31:$I$31,I6)+COUNTIF($I$33:$I$33,I6)+COUNTIF($I$35:$I$35,I6)+COUNTIF($I$37:$I$37,I6)+COUNTIF($I$39:$I$39,I6)+COUNTIF($I$41:$I$41,I6)+COUNTIF($I$43:$I$43,I6)+COUNTIF($I$45:$I$45,I6)+COUNTIF($I$47:$I$47,I6)+COUNTIF($I$49:$I$49,I6)+COUNTIF($I$51:$I$51,I6)+COUNTIF($I$53:$I$53,I6)+COUNTIF($I$55:$I$55,I6)+COUNTIF($I$57:$I$57,I6)+COUNTIF($I$59:$I$59,I6)+COUNTIF($I$61:$I$61,I6)+COUNTIF($I$63:$I$63,I6)+COUNTIF($I$65:$I$65,I6)+COUNTIF($I$67:$I$67,I6)&gt;1,NOT(ISBLANK(I6)))</formula>
    </cfRule>
  </conditionalFormatting>
  <conditionalFormatting sqref="AC70:AC87">
    <cfRule type="duplicateValues" priority="10" dxfId="160">
      <formula>AND(COUNTIF($AC$70:$AC$87,AC70)&gt;1,NOT(ISBLANK(AC70)))</formula>
    </cfRule>
  </conditionalFormatting>
  <conditionalFormatting sqref="AC5">
    <cfRule type="duplicateValues" priority="11" dxfId="160">
      <formula>AND(COUNTIF($AC$5:$AC$5,AC5)&gt;1,NOT(ISBLANK(AC5)))</formula>
    </cfRule>
    <cfRule type="duplicateValues" priority="12" dxfId="160">
      <formula>AND(COUNTIF($AC$5:$AC$5,AC5)&gt;1,NOT(ISBLANK(AC5)))</formula>
    </cfRule>
  </conditionalFormatting>
  <conditionalFormatting sqref="AC5">
    <cfRule type="duplicateValues" priority="13" dxfId="160">
      <formula>AND(COUNTIF($AC$5:$AC$5,AC5)&gt;1,NOT(ISBLANK(AC5)))</formula>
    </cfRule>
  </conditionalFormatting>
  <conditionalFormatting sqref="AC4">
    <cfRule type="duplicateValues" priority="7" dxfId="160">
      <formula>AND(COUNTIF($AC$4:$AC$4,AC4)&gt;1,NOT(ISBLANK(AC4)))</formula>
    </cfRule>
    <cfRule type="duplicateValues" priority="8" dxfId="160">
      <formula>AND(COUNTIF($AC$4:$AC$4,AC4)&gt;1,NOT(ISBLANK(AC4)))</formula>
    </cfRule>
  </conditionalFormatting>
  <conditionalFormatting sqref="AC4">
    <cfRule type="duplicateValues" priority="9" dxfId="160">
      <formula>AND(COUNTIF($AC$4:$AC$4,AC4)&gt;1,NOT(ISBLANK(AC4)))</formula>
    </cfRule>
  </conditionalFormatting>
  <conditionalFormatting sqref="AC22 AC7 AC9 AC11 AC13 AC15 AC17 AC19 AC24 AC26 AC28 AC30 AC32 AC34 AC36 AC38 AC40 AC42 AC44 AC46 AC48 AC50 AC52 AC54 AC56 AC58 AC60 AC62 AC64 AC66 AC68">
    <cfRule type="duplicateValues" priority="4" dxfId="160">
      <formula>AND(COUNTIF($AC$22:$AC$22,AC7)+COUNTIF($AC$7:$AC$7,AC7)+COUNTIF($AC$9:$AC$9,AC7)+COUNTIF($AC$11:$AC$11,AC7)+COUNTIF($AC$13:$AC$13,AC7)+COUNTIF($AC$15:$AC$15,AC7)+COUNTIF($AC$17:$AC$17,AC7)+COUNTIF($AC$19:$AC$19,AC7)+COUNTIF($AC$24:$AC$24,AC7)+COUNTIF($AC$26:$AC$26,AC7)+COUNTIF($AC$28:$AC$28,AC7)+COUNTIF($AC$30:$AC$30,AC7)+COUNTIF($AC$32:$AC$32,AC7)+COUNTIF($AC$34:$AC$34,AC7)+COUNTIF($AC$36:$AC$36,AC7)+COUNTIF($AC$38:$AC$38,AC7)+COUNTIF($AC$40:$AC$40,AC7)+COUNTIF($AC$42:$AC$42,AC7)+COUNTIF($AC$44:$AC$44,AC7)+COUNTIF($AC$46:$AC$46,AC7)+COUNTIF($AC$48:$AC$48,AC7)+COUNTIF($AC$50:$AC$50,AC7)+COUNTIF($AC$52:$AC$52,AC7)+COUNTIF($AC$54:$AC$54,AC7)+COUNTIF($AC$56:$AC$56,AC7)+COUNTIF($AC$58:$AC$58,AC7)+COUNTIF($AC$60:$AC$60,AC7)+COUNTIF($AC$62:$AC$62,AC7)+COUNTIF($AC$64:$AC$64,AC7)+COUNTIF($AC$66:$AC$66,AC7)+COUNTIF($AC$68:$AC$68,AC7)&gt;1,NOT(ISBLANK(AC7)))</formula>
    </cfRule>
    <cfRule type="duplicateValues" priority="5" dxfId="160">
      <formula>AND(COUNTIF($AC$22:$AC$22,AC7)+COUNTIF($AC$7:$AC$7,AC7)+COUNTIF($AC$9:$AC$9,AC7)+COUNTIF($AC$11:$AC$11,AC7)+COUNTIF($AC$13:$AC$13,AC7)+COUNTIF($AC$15:$AC$15,AC7)+COUNTIF($AC$17:$AC$17,AC7)+COUNTIF($AC$19:$AC$19,AC7)+COUNTIF($AC$24:$AC$24,AC7)+COUNTIF($AC$26:$AC$26,AC7)+COUNTIF($AC$28:$AC$28,AC7)+COUNTIF($AC$30:$AC$30,AC7)+COUNTIF($AC$32:$AC$32,AC7)+COUNTIF($AC$34:$AC$34,AC7)+COUNTIF($AC$36:$AC$36,AC7)+COUNTIF($AC$38:$AC$38,AC7)+COUNTIF($AC$40:$AC$40,AC7)+COUNTIF($AC$42:$AC$42,AC7)+COUNTIF($AC$44:$AC$44,AC7)+COUNTIF($AC$46:$AC$46,AC7)+COUNTIF($AC$48:$AC$48,AC7)+COUNTIF($AC$50:$AC$50,AC7)+COUNTIF($AC$52:$AC$52,AC7)+COUNTIF($AC$54:$AC$54,AC7)+COUNTIF($AC$56:$AC$56,AC7)+COUNTIF($AC$58:$AC$58,AC7)+COUNTIF($AC$60:$AC$60,AC7)+COUNTIF($AC$62:$AC$62,AC7)+COUNTIF($AC$64:$AC$64,AC7)+COUNTIF($AC$66:$AC$66,AC7)+COUNTIF($AC$68:$AC$68,AC7)&gt;1,NOT(ISBLANK(AC7)))</formula>
    </cfRule>
  </conditionalFormatting>
  <conditionalFormatting sqref="AC22 AC7 AC9 AC11 AC13 AC15 AC17 AC19 AC24 AC26 AC28 AC30 AC32 AC34 AC36 AC38 AC40 AC42 AC44 AC46 AC48 AC50 AC52 AC54 AC56 AC58 AC60 AC62 AC64 AC66 AC68">
    <cfRule type="duplicateValues" priority="6" dxfId="160">
      <formula>AND(COUNTIF($AC$22:$AC$22,AC7)+COUNTIF($AC$7:$AC$7,AC7)+COUNTIF($AC$9:$AC$9,AC7)+COUNTIF($AC$11:$AC$11,AC7)+COUNTIF($AC$13:$AC$13,AC7)+COUNTIF($AC$15:$AC$15,AC7)+COUNTIF($AC$17:$AC$17,AC7)+COUNTIF($AC$19:$AC$19,AC7)+COUNTIF($AC$24:$AC$24,AC7)+COUNTIF($AC$26:$AC$26,AC7)+COUNTIF($AC$28:$AC$28,AC7)+COUNTIF($AC$30:$AC$30,AC7)+COUNTIF($AC$32:$AC$32,AC7)+COUNTIF($AC$34:$AC$34,AC7)+COUNTIF($AC$36:$AC$36,AC7)+COUNTIF($AC$38:$AC$38,AC7)+COUNTIF($AC$40:$AC$40,AC7)+COUNTIF($AC$42:$AC$42,AC7)+COUNTIF($AC$44:$AC$44,AC7)+COUNTIF($AC$46:$AC$46,AC7)+COUNTIF($AC$48:$AC$48,AC7)+COUNTIF($AC$50:$AC$50,AC7)+COUNTIF($AC$52:$AC$52,AC7)+COUNTIF($AC$54:$AC$54,AC7)+COUNTIF($AC$56:$AC$56,AC7)+COUNTIF($AC$58:$AC$58,AC7)+COUNTIF($AC$60:$AC$60,AC7)+COUNTIF($AC$62:$AC$62,AC7)+COUNTIF($AC$64:$AC$64,AC7)+COUNTIF($AC$66:$AC$66,AC7)+COUNTIF($AC$68:$AC$68,AC7)&gt;1,NOT(ISBLANK(AC7)))</formula>
    </cfRule>
  </conditionalFormatting>
  <conditionalFormatting sqref="AC23 AC6 AC8 AC10 AC12 AC14 AC16 AC18 AC20 AC25 AC27 AC29 AC31 AC33 AC35 AC37 AC39 AC41 AC43 AC45 AC47 AC49 AC51 AC53 AC55 AC57 AC59 AC61 AC63 AC65 AC67">
    <cfRule type="duplicateValues" priority="1" dxfId="160">
      <formula>AND(COUNTIF($AC$23:$AC$23,AC6)+COUNTIF($AC$6:$AC$6,AC6)+COUNTIF($AC$8:$AC$8,AC6)+COUNTIF($AC$10:$AC$10,AC6)+COUNTIF($AC$12:$AC$12,AC6)+COUNTIF($AC$14:$AC$14,AC6)+COUNTIF($AC$16:$AC$16,AC6)+COUNTIF($AC$18:$AC$18,AC6)+COUNTIF($AC$20:$AC$20,AC6)+COUNTIF($AC$25:$AC$25,AC6)+COUNTIF($AC$27:$AC$27,AC6)+COUNTIF($AC$29:$AC$29,AC6)+COUNTIF($AC$31:$AC$31,AC6)+COUNTIF($AC$33:$AC$33,AC6)+COUNTIF($AC$35:$AC$35,AC6)+COUNTIF($AC$37:$AC$37,AC6)+COUNTIF($AC$39:$AC$39,AC6)+COUNTIF($AC$41:$AC$41,AC6)+COUNTIF($AC$43:$AC$43,AC6)+COUNTIF($AC$45:$AC$45,AC6)+COUNTIF($AC$47:$AC$47,AC6)+COUNTIF($AC$49:$AC$49,AC6)+COUNTIF($AC$51:$AC$51,AC6)+COUNTIF($AC$53:$AC$53,AC6)+COUNTIF($AC$55:$AC$55,AC6)+COUNTIF($AC$57:$AC$57,AC6)+COUNTIF($AC$59:$AC$59,AC6)+COUNTIF($AC$61:$AC$61,AC6)+COUNTIF($AC$63:$AC$63,AC6)+COUNTIF($AC$65:$AC$65,AC6)+COUNTIF($AC$67:$AC$67,AC6)&gt;1,NOT(ISBLANK(AC6)))</formula>
    </cfRule>
    <cfRule type="duplicateValues" priority="2" dxfId="160">
      <formula>AND(COUNTIF($AC$23:$AC$23,AC6)+COUNTIF($AC$6:$AC$6,AC6)+COUNTIF($AC$8:$AC$8,AC6)+COUNTIF($AC$10:$AC$10,AC6)+COUNTIF($AC$12:$AC$12,AC6)+COUNTIF($AC$14:$AC$14,AC6)+COUNTIF($AC$16:$AC$16,AC6)+COUNTIF($AC$18:$AC$18,AC6)+COUNTIF($AC$20:$AC$20,AC6)+COUNTIF($AC$25:$AC$25,AC6)+COUNTIF($AC$27:$AC$27,AC6)+COUNTIF($AC$29:$AC$29,AC6)+COUNTIF($AC$31:$AC$31,AC6)+COUNTIF($AC$33:$AC$33,AC6)+COUNTIF($AC$35:$AC$35,AC6)+COUNTIF($AC$37:$AC$37,AC6)+COUNTIF($AC$39:$AC$39,AC6)+COUNTIF($AC$41:$AC$41,AC6)+COUNTIF($AC$43:$AC$43,AC6)+COUNTIF($AC$45:$AC$45,AC6)+COUNTIF($AC$47:$AC$47,AC6)+COUNTIF($AC$49:$AC$49,AC6)+COUNTIF($AC$51:$AC$51,AC6)+COUNTIF($AC$53:$AC$53,AC6)+COUNTIF($AC$55:$AC$55,AC6)+COUNTIF($AC$57:$AC$57,AC6)+COUNTIF($AC$59:$AC$59,AC6)+COUNTIF($AC$61:$AC$61,AC6)+COUNTIF($AC$63:$AC$63,AC6)+COUNTIF($AC$65:$AC$65,AC6)+COUNTIF($AC$67:$AC$67,AC6)&gt;1,NOT(ISBLANK(AC6)))</formula>
    </cfRule>
  </conditionalFormatting>
  <conditionalFormatting sqref="AC23 AC6 AC8 AC10 AC12 AC14 AC16 AC18 AC20 AC25 AC27 AC29 AC31 AC33 AC35 AC37 AC39 AC41 AC43 AC45 AC47 AC49 AC51 AC53 AC55 AC57 AC59 AC61 AC63 AC65 AC67">
    <cfRule type="duplicateValues" priority="3" dxfId="160">
      <formula>AND(COUNTIF($AC$23:$AC$23,AC6)+COUNTIF($AC$6:$AC$6,AC6)+COUNTIF($AC$8:$AC$8,AC6)+COUNTIF($AC$10:$AC$10,AC6)+COUNTIF($AC$12:$AC$12,AC6)+COUNTIF($AC$14:$AC$14,AC6)+COUNTIF($AC$16:$AC$16,AC6)+COUNTIF($AC$18:$AC$18,AC6)+COUNTIF($AC$20:$AC$20,AC6)+COUNTIF($AC$25:$AC$25,AC6)+COUNTIF($AC$27:$AC$27,AC6)+COUNTIF($AC$29:$AC$29,AC6)+COUNTIF($AC$31:$AC$31,AC6)+COUNTIF($AC$33:$AC$33,AC6)+COUNTIF($AC$35:$AC$35,AC6)+COUNTIF($AC$37:$AC$37,AC6)+COUNTIF($AC$39:$AC$39,AC6)+COUNTIF($AC$41:$AC$41,AC6)+COUNTIF($AC$43:$AC$43,AC6)+COUNTIF($AC$45:$AC$45,AC6)+COUNTIF($AC$47:$AC$47,AC6)+COUNTIF($AC$49:$AC$49,AC6)+COUNTIF($AC$51:$AC$51,AC6)+COUNTIF($AC$53:$AC$53,AC6)+COUNTIF($AC$55:$AC$55,AC6)+COUNTIF($AC$57:$AC$57,AC6)+COUNTIF($AC$59:$AC$59,AC6)+COUNTIF($AC$61:$AC$61,AC6)+COUNTIF($AC$63:$AC$63,AC6)+COUNTIF($AC$65:$AC$65,AC6)+COUNTIF($AC$67:$AC$67,AC6)&gt;1,NOT(ISBLANK(AC6)))</formula>
    </cfRule>
  </conditionalFormatting>
  <hyperlinks>
    <hyperlink ref="H36" r:id="rId1" display="https://www.epsrc.ac.uk/"/>
  </hyperlinks>
  <printOptions/>
  <pageMargins left="0.7" right="0.7" top="0.75" bottom="0.75" header="0.3" footer="0.3"/>
  <pageSetup horizontalDpi="600" verticalDpi="600" orientation="landscape" paperSize="8" r:id="rId2"/>
</worksheet>
</file>

<file path=xl/worksheets/sheet3.xml><?xml version="1.0" encoding="utf-8"?>
<worksheet xmlns="http://schemas.openxmlformats.org/spreadsheetml/2006/main" xmlns:r="http://schemas.openxmlformats.org/officeDocument/2006/relationships">
  <dimension ref="A1:AG143"/>
  <sheetViews>
    <sheetView zoomScale="40" zoomScaleNormal="40" zoomScalePageLayoutView="0" workbookViewId="0" topLeftCell="D1">
      <selection activeCell="AF1" sqref="AF1:AF3"/>
    </sheetView>
  </sheetViews>
  <sheetFormatPr defaultColWidth="9.140625" defaultRowHeight="15"/>
  <cols>
    <col min="1" max="1" width="3.421875" style="40" customWidth="1"/>
    <col min="2" max="2" width="25.7109375" style="38" customWidth="1"/>
    <col min="3" max="10" width="8.421875" style="39" customWidth="1"/>
    <col min="11" max="11" width="79.28125" style="38" customWidth="1"/>
    <col min="12" max="12" width="25.7109375" style="38" customWidth="1"/>
    <col min="13" max="20" width="7.28125" style="39" customWidth="1"/>
    <col min="21" max="21" width="55.00390625" style="38" customWidth="1"/>
    <col min="22" max="22" width="25.7109375" style="38" customWidth="1"/>
    <col min="23" max="23" width="7.8515625" style="39" customWidth="1"/>
    <col min="24" max="24" width="6.7109375" style="39" customWidth="1"/>
    <col min="25" max="25" width="6.421875" style="39" customWidth="1"/>
    <col min="26" max="26" width="5.8515625" style="39" customWidth="1"/>
    <col min="27" max="27" width="5.28125" style="39" customWidth="1"/>
    <col min="28" max="28" width="7.421875" style="39" customWidth="1"/>
    <col min="29" max="29" width="3.8515625" style="39" customWidth="1"/>
    <col min="30" max="30" width="7.140625" style="39" customWidth="1"/>
    <col min="31" max="31" width="26.00390625" style="38" customWidth="1"/>
    <col min="32" max="32" width="36.28125" style="38" customWidth="1"/>
    <col min="33" max="33" width="17.00390625" style="38" customWidth="1"/>
  </cols>
  <sheetData>
    <row r="1" spans="1:33" ht="15">
      <c r="A1" s="55"/>
      <c r="B1" s="55" t="s">
        <v>149</v>
      </c>
      <c r="C1" s="67" t="s">
        <v>148</v>
      </c>
      <c r="D1" s="68"/>
      <c r="E1" s="68"/>
      <c r="F1" s="68"/>
      <c r="G1" s="68"/>
      <c r="H1" s="68"/>
      <c r="I1" s="68"/>
      <c r="J1" s="68"/>
      <c r="K1" s="69"/>
      <c r="L1" s="55" t="s">
        <v>149</v>
      </c>
      <c r="M1" s="70" t="s">
        <v>151</v>
      </c>
      <c r="N1" s="71"/>
      <c r="O1" s="71"/>
      <c r="P1" s="71"/>
      <c r="Q1" s="71"/>
      <c r="R1" s="71"/>
      <c r="S1" s="71"/>
      <c r="T1" s="71"/>
      <c r="U1" s="72"/>
      <c r="V1" s="55" t="s">
        <v>149</v>
      </c>
      <c r="W1" s="56" t="s">
        <v>152</v>
      </c>
      <c r="X1" s="57"/>
      <c r="Y1" s="57"/>
      <c r="Z1" s="57"/>
      <c r="AA1" s="57"/>
      <c r="AB1" s="57"/>
      <c r="AC1" s="57"/>
      <c r="AD1" s="57"/>
      <c r="AE1" s="58"/>
      <c r="AF1" s="55" t="s">
        <v>150</v>
      </c>
      <c r="AG1" s="66" t="s">
        <v>159</v>
      </c>
    </row>
    <row r="2" spans="1:33" ht="15" customHeight="1">
      <c r="A2" s="55"/>
      <c r="B2" s="55"/>
      <c r="C2" s="59" t="s">
        <v>143</v>
      </c>
      <c r="D2" s="61" t="s">
        <v>153</v>
      </c>
      <c r="E2" s="62"/>
      <c r="F2" s="61" t="s">
        <v>154</v>
      </c>
      <c r="G2" s="73"/>
      <c r="H2" s="61" t="s">
        <v>155</v>
      </c>
      <c r="I2" s="73"/>
      <c r="J2" s="74" t="s">
        <v>144</v>
      </c>
      <c r="K2" s="74" t="s">
        <v>147</v>
      </c>
      <c r="L2" s="55"/>
      <c r="M2" s="76" t="s">
        <v>143</v>
      </c>
      <c r="N2" s="63" t="s">
        <v>156</v>
      </c>
      <c r="O2" s="64"/>
      <c r="P2" s="63" t="s">
        <v>157</v>
      </c>
      <c r="Q2" s="86"/>
      <c r="R2" s="63" t="s">
        <v>155</v>
      </c>
      <c r="S2" s="86"/>
      <c r="T2" s="87" t="s">
        <v>144</v>
      </c>
      <c r="U2" s="89" t="s">
        <v>147</v>
      </c>
      <c r="V2" s="55"/>
      <c r="W2" s="91" t="s">
        <v>143</v>
      </c>
      <c r="X2" s="78" t="s">
        <v>156</v>
      </c>
      <c r="Y2" s="93"/>
      <c r="Z2" s="78" t="s">
        <v>158</v>
      </c>
      <c r="AA2" s="79"/>
      <c r="AB2" s="78" t="s">
        <v>155</v>
      </c>
      <c r="AC2" s="79"/>
      <c r="AD2" s="82" t="s">
        <v>144</v>
      </c>
      <c r="AE2" s="84" t="s">
        <v>147</v>
      </c>
      <c r="AF2" s="55"/>
      <c r="AG2" s="66"/>
    </row>
    <row r="3" spans="1:33" ht="153.75">
      <c r="A3" s="55" t="s">
        <v>19</v>
      </c>
      <c r="B3" s="55"/>
      <c r="C3" s="60"/>
      <c r="D3" s="1" t="s">
        <v>145</v>
      </c>
      <c r="E3" s="4" t="s">
        <v>146</v>
      </c>
      <c r="F3" s="5" t="s">
        <v>145</v>
      </c>
      <c r="G3" s="6" t="s">
        <v>146</v>
      </c>
      <c r="H3" s="37" t="s">
        <v>145</v>
      </c>
      <c r="I3" s="7" t="s">
        <v>146</v>
      </c>
      <c r="J3" s="75"/>
      <c r="K3" s="75"/>
      <c r="L3" s="55"/>
      <c r="M3" s="77"/>
      <c r="N3" s="2" t="s">
        <v>145</v>
      </c>
      <c r="O3" s="8" t="s">
        <v>146</v>
      </c>
      <c r="P3" s="9" t="s">
        <v>145</v>
      </c>
      <c r="Q3" s="10" t="s">
        <v>146</v>
      </c>
      <c r="R3" s="53" t="s">
        <v>145</v>
      </c>
      <c r="S3" s="11" t="s">
        <v>146</v>
      </c>
      <c r="T3" s="88"/>
      <c r="U3" s="90"/>
      <c r="V3" s="55"/>
      <c r="W3" s="92"/>
      <c r="X3" s="3" t="s">
        <v>145</v>
      </c>
      <c r="Y3" s="12" t="s">
        <v>146</v>
      </c>
      <c r="Z3" s="13" t="s">
        <v>145</v>
      </c>
      <c r="AA3" s="14" t="s">
        <v>146</v>
      </c>
      <c r="AB3" s="52" t="s">
        <v>145</v>
      </c>
      <c r="AC3" s="15" t="s">
        <v>146</v>
      </c>
      <c r="AD3" s="83"/>
      <c r="AE3" s="85"/>
      <c r="AF3" s="65"/>
      <c r="AG3" s="66"/>
    </row>
    <row r="4" spans="1:33" ht="115.5">
      <c r="A4" s="16">
        <v>1</v>
      </c>
      <c r="B4" s="17" t="s">
        <v>209</v>
      </c>
      <c r="C4" s="23">
        <v>5001</v>
      </c>
      <c r="D4" s="23">
        <v>4771</v>
      </c>
      <c r="E4" s="23">
        <v>0</v>
      </c>
      <c r="F4" s="23">
        <v>167</v>
      </c>
      <c r="G4" s="23">
        <v>63</v>
      </c>
      <c r="H4" s="23">
        <v>0</v>
      </c>
      <c r="I4" s="23">
        <v>0</v>
      </c>
      <c r="J4" s="23">
        <v>230</v>
      </c>
      <c r="K4" s="23" t="s">
        <v>264</v>
      </c>
      <c r="L4" s="17" t="s">
        <v>209</v>
      </c>
      <c r="M4" s="25">
        <v>3918</v>
      </c>
      <c r="N4" s="25">
        <v>2949</v>
      </c>
      <c r="O4" s="25">
        <v>0</v>
      </c>
      <c r="P4" s="25">
        <v>968</v>
      </c>
      <c r="Q4" s="25">
        <v>1</v>
      </c>
      <c r="R4" s="25">
        <v>0</v>
      </c>
      <c r="S4" s="25">
        <v>0</v>
      </c>
      <c r="T4" s="25">
        <v>600</v>
      </c>
      <c r="U4" s="28" t="s">
        <v>265</v>
      </c>
      <c r="V4" s="17" t="s">
        <v>209</v>
      </c>
      <c r="W4" s="30">
        <v>4000</v>
      </c>
      <c r="X4" s="30">
        <v>4000</v>
      </c>
      <c r="Y4" s="30">
        <v>0</v>
      </c>
      <c r="Z4" s="30">
        <v>0</v>
      </c>
      <c r="AA4" s="30">
        <v>0</v>
      </c>
      <c r="AB4" s="30">
        <v>0</v>
      </c>
      <c r="AC4" s="30">
        <v>0</v>
      </c>
      <c r="AD4" s="30">
        <v>1200</v>
      </c>
      <c r="AE4" s="32"/>
      <c r="AF4" s="17" t="s">
        <v>268</v>
      </c>
      <c r="AG4" s="17" t="s">
        <v>263</v>
      </c>
    </row>
    <row r="5" spans="1:33" ht="102.75">
      <c r="A5" s="19">
        <v>2</v>
      </c>
      <c r="B5" s="18" t="s">
        <v>160</v>
      </c>
      <c r="C5" s="20">
        <v>2471</v>
      </c>
      <c r="D5" s="20">
        <v>0</v>
      </c>
      <c r="E5" s="20">
        <v>0</v>
      </c>
      <c r="F5" s="20">
        <v>1022</v>
      </c>
      <c r="G5" s="20">
        <v>1449</v>
      </c>
      <c r="H5" s="20">
        <v>0</v>
      </c>
      <c r="I5" s="20">
        <v>0</v>
      </c>
      <c r="J5" s="20">
        <v>485</v>
      </c>
      <c r="K5" s="22" t="s">
        <v>161</v>
      </c>
      <c r="L5" s="18" t="s">
        <v>160</v>
      </c>
      <c r="M5" s="24">
        <v>988</v>
      </c>
      <c r="N5" s="24">
        <v>824</v>
      </c>
      <c r="O5" s="24">
        <v>0</v>
      </c>
      <c r="P5" s="24">
        <v>51</v>
      </c>
      <c r="Q5" s="24">
        <v>0</v>
      </c>
      <c r="R5" s="24">
        <v>113</v>
      </c>
      <c r="S5" s="24">
        <v>0</v>
      </c>
      <c r="T5" s="24">
        <v>51</v>
      </c>
      <c r="U5" s="27" t="s">
        <v>244</v>
      </c>
      <c r="V5" s="18" t="s">
        <v>160</v>
      </c>
      <c r="W5" s="31">
        <v>1353</v>
      </c>
      <c r="X5" s="31">
        <v>866</v>
      </c>
      <c r="Y5" s="31">
        <v>0</v>
      </c>
      <c r="Z5" s="31">
        <v>363</v>
      </c>
      <c r="AA5" s="31">
        <v>0</v>
      </c>
      <c r="AB5" s="31">
        <v>124</v>
      </c>
      <c r="AC5" s="31">
        <v>0</v>
      </c>
      <c r="AD5" s="33">
        <v>33</v>
      </c>
      <c r="AE5" s="33" t="s">
        <v>161</v>
      </c>
      <c r="AF5" s="18" t="s">
        <v>242</v>
      </c>
      <c r="AG5" s="18" t="s">
        <v>20</v>
      </c>
    </row>
    <row r="6" spans="1:33" ht="77.25">
      <c r="A6" s="16">
        <v>3</v>
      </c>
      <c r="B6" s="17" t="s">
        <v>6</v>
      </c>
      <c r="C6" s="21">
        <v>5608</v>
      </c>
      <c r="D6" s="21">
        <v>1645</v>
      </c>
      <c r="E6" s="21">
        <v>1</v>
      </c>
      <c r="F6" s="21">
        <v>1203</v>
      </c>
      <c r="G6" s="21">
        <v>0</v>
      </c>
      <c r="H6" s="21">
        <v>2759</v>
      </c>
      <c r="I6" s="21">
        <v>0</v>
      </c>
      <c r="J6" s="21">
        <v>788</v>
      </c>
      <c r="K6" s="23" t="s">
        <v>219</v>
      </c>
      <c r="L6" s="17" t="s">
        <v>6</v>
      </c>
      <c r="M6" s="25">
        <v>4373</v>
      </c>
      <c r="N6" s="25">
        <v>1878</v>
      </c>
      <c r="O6" s="25">
        <v>0</v>
      </c>
      <c r="P6" s="25">
        <v>79</v>
      </c>
      <c r="Q6" s="25">
        <v>0</v>
      </c>
      <c r="R6" s="25">
        <v>2416</v>
      </c>
      <c r="S6" s="25">
        <v>0</v>
      </c>
      <c r="T6" s="25">
        <v>79</v>
      </c>
      <c r="U6" s="28" t="s">
        <v>235</v>
      </c>
      <c r="V6" s="17" t="s">
        <v>6</v>
      </c>
      <c r="W6" s="30">
        <v>4412</v>
      </c>
      <c r="X6" s="30">
        <v>2604</v>
      </c>
      <c r="Y6" s="30">
        <v>0</v>
      </c>
      <c r="Z6" s="30">
        <v>157</v>
      </c>
      <c r="AA6" s="30">
        <v>0</v>
      </c>
      <c r="AB6" s="30">
        <v>1651</v>
      </c>
      <c r="AC6" s="30">
        <v>0</v>
      </c>
      <c r="AD6" s="30">
        <v>157</v>
      </c>
      <c r="AE6" s="32" t="s">
        <v>235</v>
      </c>
      <c r="AF6" s="17" t="s">
        <v>210</v>
      </c>
      <c r="AG6" s="17" t="s">
        <v>34</v>
      </c>
    </row>
    <row r="7" spans="1:33" ht="153.75">
      <c r="A7" s="19">
        <v>4</v>
      </c>
      <c r="B7" s="18" t="s">
        <v>93</v>
      </c>
      <c r="C7" s="20">
        <v>2278</v>
      </c>
      <c r="D7" s="20">
        <v>2199</v>
      </c>
      <c r="E7" s="20">
        <v>10</v>
      </c>
      <c r="F7" s="20">
        <v>19</v>
      </c>
      <c r="G7" s="20">
        <v>0</v>
      </c>
      <c r="H7" s="20">
        <v>3</v>
      </c>
      <c r="I7" s="20">
        <v>47</v>
      </c>
      <c r="J7" s="20">
        <v>145</v>
      </c>
      <c r="K7" s="22" t="s">
        <v>220</v>
      </c>
      <c r="L7" s="18" t="s">
        <v>93</v>
      </c>
      <c r="M7" s="26">
        <v>2403</v>
      </c>
      <c r="N7" s="26">
        <v>2395</v>
      </c>
      <c r="O7" s="26">
        <v>0</v>
      </c>
      <c r="P7" s="26">
        <v>5</v>
      </c>
      <c r="Q7" s="26">
        <v>0</v>
      </c>
      <c r="R7" s="26">
        <v>3</v>
      </c>
      <c r="S7" s="26">
        <v>0</v>
      </c>
      <c r="T7" s="26">
        <v>142</v>
      </c>
      <c r="U7" s="29" t="s">
        <v>218</v>
      </c>
      <c r="V7" s="18" t="s">
        <v>93</v>
      </c>
      <c r="W7" s="31">
        <v>1887</v>
      </c>
      <c r="X7" s="31">
        <v>1873</v>
      </c>
      <c r="Y7" s="31">
        <v>0</v>
      </c>
      <c r="Z7" s="31">
        <v>12</v>
      </c>
      <c r="AA7" s="31">
        <v>0</v>
      </c>
      <c r="AB7" s="31">
        <v>2</v>
      </c>
      <c r="AC7" s="31">
        <v>0</v>
      </c>
      <c r="AD7" s="33">
        <v>119</v>
      </c>
      <c r="AE7" s="33" t="s">
        <v>171</v>
      </c>
      <c r="AF7" s="18"/>
      <c r="AG7" s="18" t="s">
        <v>94</v>
      </c>
    </row>
    <row r="8" spans="1:33" ht="64.5">
      <c r="A8" s="16">
        <v>5</v>
      </c>
      <c r="B8" s="17" t="s">
        <v>162</v>
      </c>
      <c r="C8" s="21">
        <v>545</v>
      </c>
      <c r="D8" s="21">
        <v>177</v>
      </c>
      <c r="E8" s="21">
        <v>0</v>
      </c>
      <c r="F8" s="21">
        <v>35</v>
      </c>
      <c r="G8" s="21">
        <v>0</v>
      </c>
      <c r="H8" s="21">
        <v>333</v>
      </c>
      <c r="I8" s="21">
        <v>0</v>
      </c>
      <c r="J8" s="21">
        <v>0</v>
      </c>
      <c r="K8" s="23" t="s">
        <v>221</v>
      </c>
      <c r="L8" s="17" t="s">
        <v>162</v>
      </c>
      <c r="M8" s="25">
        <v>753</v>
      </c>
      <c r="N8" s="25">
        <v>206</v>
      </c>
      <c r="O8" s="25">
        <v>0</v>
      </c>
      <c r="P8" s="25">
        <v>1</v>
      </c>
      <c r="Q8" s="25">
        <v>0</v>
      </c>
      <c r="R8" s="25">
        <v>546</v>
      </c>
      <c r="S8" s="25">
        <v>0</v>
      </c>
      <c r="T8" s="25">
        <v>0</v>
      </c>
      <c r="U8" s="28"/>
      <c r="V8" s="17" t="s">
        <v>162</v>
      </c>
      <c r="W8" s="30">
        <v>783</v>
      </c>
      <c r="X8" s="30">
        <v>305</v>
      </c>
      <c r="Y8" s="30">
        <v>0</v>
      </c>
      <c r="Z8" s="30">
        <v>3</v>
      </c>
      <c r="AA8" s="30">
        <v>0</v>
      </c>
      <c r="AB8" s="30">
        <v>475</v>
      </c>
      <c r="AC8" s="30">
        <v>0</v>
      </c>
      <c r="AD8" s="30">
        <v>0</v>
      </c>
      <c r="AE8" s="32"/>
      <c r="AF8" s="17"/>
      <c r="AG8" s="17" t="s">
        <v>163</v>
      </c>
    </row>
    <row r="9" spans="1:33" ht="64.5">
      <c r="A9" s="19">
        <v>6</v>
      </c>
      <c r="B9" s="18" t="s">
        <v>38</v>
      </c>
      <c r="C9" s="20">
        <v>6357</v>
      </c>
      <c r="D9" s="20">
        <v>351</v>
      </c>
      <c r="E9" s="20">
        <v>6006</v>
      </c>
      <c r="F9" s="20">
        <v>0</v>
      </c>
      <c r="G9" s="20">
        <v>0</v>
      </c>
      <c r="H9" s="20">
        <v>0</v>
      </c>
      <c r="I9" s="20">
        <v>0</v>
      </c>
      <c r="J9" s="20">
        <v>0</v>
      </c>
      <c r="K9" s="22" t="s">
        <v>222</v>
      </c>
      <c r="L9" s="18" t="s">
        <v>38</v>
      </c>
      <c r="M9" s="26">
        <v>558</v>
      </c>
      <c r="N9" s="26">
        <v>558</v>
      </c>
      <c r="O9" s="26">
        <v>0</v>
      </c>
      <c r="P9" s="26">
        <v>0</v>
      </c>
      <c r="Q9" s="26">
        <v>0</v>
      </c>
      <c r="R9" s="26">
        <v>0</v>
      </c>
      <c r="S9" s="26">
        <v>0</v>
      </c>
      <c r="T9" s="26">
        <v>0</v>
      </c>
      <c r="U9" s="29" t="s">
        <v>236</v>
      </c>
      <c r="V9" s="18" t="s">
        <v>38</v>
      </c>
      <c r="W9" s="31">
        <v>1500</v>
      </c>
      <c r="X9" s="31">
        <v>1093</v>
      </c>
      <c r="Y9" s="31">
        <v>0</v>
      </c>
      <c r="Z9" s="31">
        <v>407</v>
      </c>
      <c r="AA9" s="31">
        <v>0</v>
      </c>
      <c r="AB9" s="31">
        <v>0</v>
      </c>
      <c r="AC9" s="31">
        <v>0</v>
      </c>
      <c r="AD9" s="33">
        <v>430</v>
      </c>
      <c r="AE9" s="33" t="s">
        <v>229</v>
      </c>
      <c r="AF9" s="18" t="s">
        <v>39</v>
      </c>
      <c r="AG9" s="18" t="s">
        <v>164</v>
      </c>
    </row>
    <row r="10" spans="1:33" ht="102.75">
      <c r="A10" s="16">
        <v>7</v>
      </c>
      <c r="B10" s="17" t="s">
        <v>9</v>
      </c>
      <c r="C10" s="21">
        <v>1709</v>
      </c>
      <c r="D10" s="21">
        <v>201</v>
      </c>
      <c r="E10" s="21">
        <v>0</v>
      </c>
      <c r="F10" s="21">
        <v>383</v>
      </c>
      <c r="G10" s="21">
        <v>0</v>
      </c>
      <c r="H10" s="21">
        <v>1125</v>
      </c>
      <c r="I10" s="21">
        <v>0</v>
      </c>
      <c r="J10" s="21">
        <v>0</v>
      </c>
      <c r="K10" s="23" t="s">
        <v>223</v>
      </c>
      <c r="L10" s="17" t="s">
        <v>9</v>
      </c>
      <c r="M10" s="25">
        <v>1034</v>
      </c>
      <c r="N10" s="25">
        <v>194</v>
      </c>
      <c r="O10" s="25">
        <v>0</v>
      </c>
      <c r="P10" s="25">
        <v>0</v>
      </c>
      <c r="Q10" s="25">
        <v>0</v>
      </c>
      <c r="R10" s="25">
        <v>840</v>
      </c>
      <c r="S10" s="25">
        <v>0</v>
      </c>
      <c r="T10" s="25">
        <v>79</v>
      </c>
      <c r="U10" s="28" t="s">
        <v>237</v>
      </c>
      <c r="V10" s="17" t="s">
        <v>9</v>
      </c>
      <c r="W10" s="30">
        <v>407</v>
      </c>
      <c r="X10" s="30">
        <v>227</v>
      </c>
      <c r="Y10" s="30">
        <v>0</v>
      </c>
      <c r="Z10" s="30">
        <v>0</v>
      </c>
      <c r="AA10" s="30">
        <v>0</v>
      </c>
      <c r="AB10" s="30">
        <v>180</v>
      </c>
      <c r="AC10" s="30">
        <v>0</v>
      </c>
      <c r="AD10" s="30">
        <v>0</v>
      </c>
      <c r="AE10" s="32" t="s">
        <v>237</v>
      </c>
      <c r="AF10" s="17"/>
      <c r="AG10" s="17" t="s">
        <v>113</v>
      </c>
    </row>
    <row r="11" spans="1:33" ht="51.75">
      <c r="A11" s="19">
        <v>8</v>
      </c>
      <c r="B11" s="18" t="s">
        <v>165</v>
      </c>
      <c r="C11" s="20">
        <v>4487</v>
      </c>
      <c r="D11" s="20">
        <v>3547</v>
      </c>
      <c r="E11" s="20">
        <v>544</v>
      </c>
      <c r="F11" s="20">
        <v>396</v>
      </c>
      <c r="G11" s="20">
        <v>0</v>
      </c>
      <c r="H11" s="20">
        <v>0</v>
      </c>
      <c r="I11" s="20">
        <v>0</v>
      </c>
      <c r="J11" s="20">
        <v>378</v>
      </c>
      <c r="K11" s="22" t="s">
        <v>170</v>
      </c>
      <c r="L11" s="18" t="s">
        <v>165</v>
      </c>
      <c r="M11" s="26">
        <v>284</v>
      </c>
      <c r="N11" s="26">
        <v>232</v>
      </c>
      <c r="O11" s="26">
        <v>16</v>
      </c>
      <c r="P11" s="26">
        <v>36</v>
      </c>
      <c r="Q11" s="26">
        <v>0</v>
      </c>
      <c r="R11" s="26">
        <v>0</v>
      </c>
      <c r="S11" s="26">
        <v>0</v>
      </c>
      <c r="T11" s="26">
        <v>76</v>
      </c>
      <c r="U11" s="29" t="s">
        <v>170</v>
      </c>
      <c r="V11" s="18" t="s">
        <v>165</v>
      </c>
      <c r="W11" s="31">
        <v>21924</v>
      </c>
      <c r="X11" s="31">
        <v>709</v>
      </c>
      <c r="Y11" s="31">
        <v>21152</v>
      </c>
      <c r="Z11" s="31">
        <v>63</v>
      </c>
      <c r="AA11" s="31">
        <v>0</v>
      </c>
      <c r="AB11" s="31">
        <v>0</v>
      </c>
      <c r="AC11" s="31">
        <v>0</v>
      </c>
      <c r="AD11" s="31">
        <v>71</v>
      </c>
      <c r="AE11" s="33" t="s">
        <v>170</v>
      </c>
      <c r="AF11" s="18" t="s">
        <v>166</v>
      </c>
      <c r="AG11" s="18" t="s">
        <v>167</v>
      </c>
    </row>
    <row r="12" spans="1:33" ht="64.5">
      <c r="A12" s="16">
        <v>9</v>
      </c>
      <c r="B12" s="17" t="s">
        <v>32</v>
      </c>
      <c r="C12" s="21">
        <v>20</v>
      </c>
      <c r="D12" s="21">
        <v>0</v>
      </c>
      <c r="E12" s="21">
        <v>0</v>
      </c>
      <c r="F12" s="21">
        <v>1</v>
      </c>
      <c r="G12" s="21">
        <v>19</v>
      </c>
      <c r="H12" s="21">
        <v>0</v>
      </c>
      <c r="I12" s="21">
        <v>0</v>
      </c>
      <c r="J12" s="21">
        <v>19</v>
      </c>
      <c r="K12" s="23" t="s">
        <v>238</v>
      </c>
      <c r="L12" s="17" t="s">
        <v>32</v>
      </c>
      <c r="M12" s="25">
        <v>1909</v>
      </c>
      <c r="N12" s="25">
        <v>1463</v>
      </c>
      <c r="O12" s="25">
        <v>0</v>
      </c>
      <c r="P12" s="25">
        <v>8</v>
      </c>
      <c r="Q12" s="25">
        <v>0</v>
      </c>
      <c r="R12" s="25">
        <v>438</v>
      </c>
      <c r="S12" s="25">
        <v>0</v>
      </c>
      <c r="T12" s="25">
        <v>400</v>
      </c>
      <c r="U12" s="28" t="s">
        <v>58</v>
      </c>
      <c r="V12" s="17" t="s">
        <v>32</v>
      </c>
      <c r="W12" s="30">
        <v>4294</v>
      </c>
      <c r="X12" s="30">
        <v>4294</v>
      </c>
      <c r="Y12" s="30">
        <v>0</v>
      </c>
      <c r="Z12" s="30">
        <v>0</v>
      </c>
      <c r="AA12" s="30">
        <v>0</v>
      </c>
      <c r="AB12" s="30">
        <v>0</v>
      </c>
      <c r="AC12" s="30">
        <v>0</v>
      </c>
      <c r="AD12" s="30">
        <v>650</v>
      </c>
      <c r="AE12" s="32" t="s">
        <v>59</v>
      </c>
      <c r="AF12" s="17"/>
      <c r="AG12" s="17" t="s">
        <v>57</v>
      </c>
    </row>
    <row r="13" spans="1:33" ht="102.75">
      <c r="A13" s="19">
        <v>10</v>
      </c>
      <c r="B13" s="18" t="s">
        <v>114</v>
      </c>
      <c r="C13" s="20">
        <v>1155</v>
      </c>
      <c r="D13" s="20">
        <v>1071</v>
      </c>
      <c r="E13" s="20">
        <v>31</v>
      </c>
      <c r="F13" s="20">
        <v>26</v>
      </c>
      <c r="G13" s="20">
        <v>0</v>
      </c>
      <c r="H13" s="20">
        <v>27</v>
      </c>
      <c r="I13" s="20">
        <v>0</v>
      </c>
      <c r="J13" s="20">
        <v>64</v>
      </c>
      <c r="K13" s="22" t="s">
        <v>116</v>
      </c>
      <c r="L13" s="18" t="s">
        <v>114</v>
      </c>
      <c r="M13" s="26">
        <v>2065</v>
      </c>
      <c r="N13" s="26">
        <v>2017</v>
      </c>
      <c r="O13" s="26">
        <v>6</v>
      </c>
      <c r="P13" s="26">
        <v>10</v>
      </c>
      <c r="Q13" s="26">
        <v>0</v>
      </c>
      <c r="R13" s="26">
        <v>32</v>
      </c>
      <c r="S13" s="26">
        <v>0</v>
      </c>
      <c r="T13" s="26">
        <v>122</v>
      </c>
      <c r="U13" s="29" t="s">
        <v>116</v>
      </c>
      <c r="V13" s="18" t="s">
        <v>114</v>
      </c>
      <c r="W13" s="31">
        <v>3549</v>
      </c>
      <c r="X13" s="31">
        <v>3432</v>
      </c>
      <c r="Y13" s="31">
        <v>5</v>
      </c>
      <c r="Z13" s="31">
        <v>1</v>
      </c>
      <c r="AA13" s="31">
        <v>0</v>
      </c>
      <c r="AB13" s="31">
        <v>111</v>
      </c>
      <c r="AC13" s="31">
        <v>0</v>
      </c>
      <c r="AD13" s="31">
        <v>189</v>
      </c>
      <c r="AE13" s="33" t="s">
        <v>116</v>
      </c>
      <c r="AF13" s="18" t="s">
        <v>168</v>
      </c>
      <c r="AG13" s="18" t="s">
        <v>115</v>
      </c>
    </row>
    <row r="14" spans="1:33" ht="294">
      <c r="A14" s="16">
        <v>11</v>
      </c>
      <c r="B14" s="17" t="s">
        <v>71</v>
      </c>
      <c r="C14" s="21">
        <v>0</v>
      </c>
      <c r="D14" s="21">
        <v>0</v>
      </c>
      <c r="E14" s="21">
        <v>0</v>
      </c>
      <c r="F14" s="21">
        <v>0</v>
      </c>
      <c r="G14" s="21">
        <v>0</v>
      </c>
      <c r="H14" s="21">
        <v>0</v>
      </c>
      <c r="I14" s="21">
        <v>0</v>
      </c>
      <c r="J14" s="21">
        <v>0</v>
      </c>
      <c r="K14" s="23" t="s">
        <v>107</v>
      </c>
      <c r="L14" s="17" t="s">
        <v>71</v>
      </c>
      <c r="M14" s="25">
        <v>19302</v>
      </c>
      <c r="N14" s="25">
        <v>0</v>
      </c>
      <c r="O14" s="25">
        <v>0</v>
      </c>
      <c r="P14" s="25">
        <v>2169</v>
      </c>
      <c r="Q14" s="25">
        <v>0</v>
      </c>
      <c r="R14" s="25">
        <v>17133</v>
      </c>
      <c r="S14" s="25">
        <v>0</v>
      </c>
      <c r="T14" s="25">
        <v>2169</v>
      </c>
      <c r="U14" s="28" t="s">
        <v>108</v>
      </c>
      <c r="V14" s="17" t="s">
        <v>71</v>
      </c>
      <c r="W14" s="30">
        <v>24156</v>
      </c>
      <c r="X14" s="30">
        <v>3723</v>
      </c>
      <c r="Y14" s="30">
        <v>0</v>
      </c>
      <c r="Z14" s="30">
        <v>2404</v>
      </c>
      <c r="AA14" s="30">
        <v>0</v>
      </c>
      <c r="AB14" s="30">
        <v>18029</v>
      </c>
      <c r="AC14" s="30">
        <v>0</v>
      </c>
      <c r="AD14" s="30">
        <v>2404</v>
      </c>
      <c r="AE14" s="32" t="s">
        <v>109</v>
      </c>
      <c r="AF14" s="17" t="s">
        <v>72</v>
      </c>
      <c r="AG14" s="44" t="s">
        <v>106</v>
      </c>
    </row>
    <row r="15" spans="1:33" ht="51.75">
      <c r="A15" s="19">
        <v>12</v>
      </c>
      <c r="B15" s="18" t="s">
        <v>125</v>
      </c>
      <c r="C15" s="20">
        <v>7975</v>
      </c>
      <c r="D15" s="20">
        <v>5539</v>
      </c>
      <c r="E15" s="20">
        <v>0</v>
      </c>
      <c r="F15" s="20">
        <v>2358</v>
      </c>
      <c r="G15" s="20">
        <v>0</v>
      </c>
      <c r="H15" s="20">
        <v>78</v>
      </c>
      <c r="I15" s="20">
        <v>0</v>
      </c>
      <c r="J15" s="20">
        <v>839</v>
      </c>
      <c r="K15" s="22" t="s">
        <v>172</v>
      </c>
      <c r="L15" s="18" t="s">
        <v>125</v>
      </c>
      <c r="M15" s="26">
        <v>9158</v>
      </c>
      <c r="N15" s="26">
        <v>8257</v>
      </c>
      <c r="O15" s="26">
        <v>0</v>
      </c>
      <c r="P15" s="26">
        <v>0</v>
      </c>
      <c r="Q15" s="26">
        <v>878</v>
      </c>
      <c r="R15" s="26">
        <v>23</v>
      </c>
      <c r="S15" s="26">
        <v>0</v>
      </c>
      <c r="T15" s="26">
        <v>567</v>
      </c>
      <c r="U15" s="29"/>
      <c r="V15" s="18" t="s">
        <v>125</v>
      </c>
      <c r="W15" s="31">
        <v>19987</v>
      </c>
      <c r="X15" s="31">
        <v>19477</v>
      </c>
      <c r="Y15" s="31">
        <v>0</v>
      </c>
      <c r="Z15" s="31">
        <v>469</v>
      </c>
      <c r="AA15" s="31">
        <v>0</v>
      </c>
      <c r="AB15" s="31">
        <v>41</v>
      </c>
      <c r="AC15" s="31">
        <v>0</v>
      </c>
      <c r="AD15" s="31">
        <v>76</v>
      </c>
      <c r="AE15" s="33"/>
      <c r="AF15" s="18" t="s">
        <v>169</v>
      </c>
      <c r="AG15" s="18" t="s">
        <v>126</v>
      </c>
    </row>
    <row r="16" spans="1:33" ht="90">
      <c r="A16" s="16">
        <v>13</v>
      </c>
      <c r="B16" s="17" t="s">
        <v>46</v>
      </c>
      <c r="C16" s="21">
        <v>112442</v>
      </c>
      <c r="D16" s="21">
        <v>0</v>
      </c>
      <c r="E16" s="21">
        <v>68309</v>
      </c>
      <c r="F16" s="21">
        <v>0</v>
      </c>
      <c r="G16" s="21">
        <v>28816</v>
      </c>
      <c r="H16" s="21">
        <v>0</v>
      </c>
      <c r="I16" s="21">
        <v>15317</v>
      </c>
      <c r="J16" s="21">
        <v>16200</v>
      </c>
      <c r="K16" s="23" t="s">
        <v>266</v>
      </c>
      <c r="L16" s="17" t="s">
        <v>46</v>
      </c>
      <c r="M16" s="25">
        <v>68941</v>
      </c>
      <c r="N16" s="25">
        <v>63499</v>
      </c>
      <c r="O16" s="25">
        <v>0</v>
      </c>
      <c r="P16" s="25">
        <v>3878</v>
      </c>
      <c r="Q16" s="25">
        <v>0</v>
      </c>
      <c r="R16" s="25">
        <v>1564</v>
      </c>
      <c r="S16" s="25">
        <v>0</v>
      </c>
      <c r="T16" s="25">
        <v>0</v>
      </c>
      <c r="U16" s="28"/>
      <c r="V16" s="17" t="s">
        <v>46</v>
      </c>
      <c r="W16" s="30">
        <v>79926</v>
      </c>
      <c r="X16" s="30">
        <v>79136</v>
      </c>
      <c r="Y16" s="30">
        <v>0</v>
      </c>
      <c r="Z16" s="30">
        <v>306</v>
      </c>
      <c r="AA16" s="30">
        <v>0</v>
      </c>
      <c r="AB16" s="30">
        <v>484</v>
      </c>
      <c r="AC16" s="30">
        <v>0</v>
      </c>
      <c r="AD16" s="30">
        <v>0</v>
      </c>
      <c r="AE16" s="32"/>
      <c r="AF16" s="17"/>
      <c r="AG16" s="17" t="s">
        <v>117</v>
      </c>
    </row>
    <row r="17" spans="1:33" ht="39">
      <c r="A17" s="19">
        <v>14</v>
      </c>
      <c r="B17" s="18" t="s">
        <v>215</v>
      </c>
      <c r="C17" s="20">
        <v>68</v>
      </c>
      <c r="D17" s="20">
        <v>68</v>
      </c>
      <c r="E17" s="20">
        <v>0</v>
      </c>
      <c r="F17" s="20">
        <v>0</v>
      </c>
      <c r="G17" s="20">
        <v>0</v>
      </c>
      <c r="H17" s="20">
        <v>0</v>
      </c>
      <c r="I17" s="20">
        <v>0</v>
      </c>
      <c r="J17" s="20">
        <v>0</v>
      </c>
      <c r="K17" s="22" t="s">
        <v>261</v>
      </c>
      <c r="L17" s="18" t="s">
        <v>215</v>
      </c>
      <c r="M17" s="26">
        <v>10843</v>
      </c>
      <c r="N17" s="26">
        <v>1904</v>
      </c>
      <c r="O17" s="26">
        <v>0</v>
      </c>
      <c r="P17" s="26">
        <v>71</v>
      </c>
      <c r="Q17" s="26">
        <v>0</v>
      </c>
      <c r="R17" s="26">
        <v>8868</v>
      </c>
      <c r="S17" s="26">
        <v>0</v>
      </c>
      <c r="T17" s="26">
        <v>71</v>
      </c>
      <c r="U17" s="29" t="s">
        <v>245</v>
      </c>
      <c r="V17" s="18" t="s">
        <v>215</v>
      </c>
      <c r="W17" s="31">
        <v>6170</v>
      </c>
      <c r="X17" s="31">
        <v>6170</v>
      </c>
      <c r="Y17" s="31">
        <v>0</v>
      </c>
      <c r="Z17" s="31">
        <v>0</v>
      </c>
      <c r="AA17" s="31">
        <v>0</v>
      </c>
      <c r="AB17" s="31">
        <v>0</v>
      </c>
      <c r="AC17" s="31">
        <v>0</v>
      </c>
      <c r="AD17" s="31">
        <v>122</v>
      </c>
      <c r="AE17" s="33"/>
      <c r="AF17" s="18"/>
      <c r="AG17" s="45" t="s">
        <v>82</v>
      </c>
    </row>
    <row r="18" spans="1:33" ht="90">
      <c r="A18" s="16">
        <v>15</v>
      </c>
      <c r="B18" s="17" t="s">
        <v>62</v>
      </c>
      <c r="C18" s="21">
        <v>4716</v>
      </c>
      <c r="D18" s="21">
        <v>3628</v>
      </c>
      <c r="E18" s="21">
        <v>0</v>
      </c>
      <c r="F18" s="21">
        <v>96</v>
      </c>
      <c r="G18" s="21">
        <v>0</v>
      </c>
      <c r="H18" s="21">
        <v>992</v>
      </c>
      <c r="I18" s="21">
        <v>0</v>
      </c>
      <c r="J18" s="21">
        <v>96</v>
      </c>
      <c r="K18" s="23" t="s">
        <v>65</v>
      </c>
      <c r="L18" s="17" t="s">
        <v>62</v>
      </c>
      <c r="M18" s="25">
        <v>7</v>
      </c>
      <c r="N18" s="25">
        <v>0</v>
      </c>
      <c r="O18" s="25">
        <v>0</v>
      </c>
      <c r="P18" s="25">
        <v>7</v>
      </c>
      <c r="Q18" s="25">
        <v>0</v>
      </c>
      <c r="R18" s="25">
        <v>0</v>
      </c>
      <c r="S18" s="25">
        <v>0</v>
      </c>
      <c r="T18" s="25">
        <v>7</v>
      </c>
      <c r="U18" s="28"/>
      <c r="V18" s="17" t="s">
        <v>62</v>
      </c>
      <c r="W18" s="30">
        <v>7</v>
      </c>
      <c r="X18" s="30">
        <v>0</v>
      </c>
      <c r="Y18" s="30">
        <v>0</v>
      </c>
      <c r="Z18" s="30">
        <v>7</v>
      </c>
      <c r="AA18" s="30">
        <v>0</v>
      </c>
      <c r="AB18" s="30">
        <v>0</v>
      </c>
      <c r="AC18" s="30">
        <v>0</v>
      </c>
      <c r="AD18" s="30">
        <v>7</v>
      </c>
      <c r="AE18" s="32"/>
      <c r="AF18" s="17" t="s">
        <v>63</v>
      </c>
      <c r="AG18" s="17" t="s">
        <v>64</v>
      </c>
    </row>
    <row r="19" spans="1:33" ht="64.5">
      <c r="A19" s="19">
        <v>16</v>
      </c>
      <c r="B19" s="18" t="s">
        <v>83</v>
      </c>
      <c r="C19" s="20">
        <v>78569</v>
      </c>
      <c r="D19" s="20">
        <v>0</v>
      </c>
      <c r="E19" s="20">
        <v>28204</v>
      </c>
      <c r="F19" s="20">
        <v>0</v>
      </c>
      <c r="G19" s="20">
        <v>24984</v>
      </c>
      <c r="H19" s="20">
        <v>0</v>
      </c>
      <c r="I19" s="20">
        <v>25381</v>
      </c>
      <c r="J19" s="20">
        <v>37676</v>
      </c>
      <c r="K19" s="22" t="s">
        <v>85</v>
      </c>
      <c r="L19" s="18" t="s">
        <v>83</v>
      </c>
      <c r="M19" s="26">
        <v>23461</v>
      </c>
      <c r="N19" s="26">
        <v>0</v>
      </c>
      <c r="O19" s="26">
        <v>23461</v>
      </c>
      <c r="P19" s="26">
        <v>0</v>
      </c>
      <c r="Q19" s="26">
        <v>0</v>
      </c>
      <c r="R19" s="26">
        <v>0</v>
      </c>
      <c r="S19" s="26">
        <v>0</v>
      </c>
      <c r="T19" s="26">
        <v>0</v>
      </c>
      <c r="U19" s="29" t="s">
        <v>86</v>
      </c>
      <c r="V19" s="18" t="s">
        <v>83</v>
      </c>
      <c r="W19" s="31">
        <v>24987</v>
      </c>
      <c r="X19" s="31">
        <v>24987</v>
      </c>
      <c r="Y19" s="31">
        <v>0</v>
      </c>
      <c r="Z19" s="31">
        <v>0</v>
      </c>
      <c r="AA19" s="31">
        <v>0</v>
      </c>
      <c r="AB19" s="31">
        <v>0</v>
      </c>
      <c r="AC19" s="31">
        <v>0</v>
      </c>
      <c r="AD19" s="31">
        <v>0</v>
      </c>
      <c r="AE19" s="33" t="s">
        <v>87</v>
      </c>
      <c r="AF19" s="18"/>
      <c r="AG19" s="18" t="s">
        <v>84</v>
      </c>
    </row>
    <row r="20" spans="1:33" ht="39">
      <c r="A20" s="16">
        <v>17</v>
      </c>
      <c r="B20" s="17" t="s">
        <v>73</v>
      </c>
      <c r="C20" s="21">
        <v>11053</v>
      </c>
      <c r="D20" s="21">
        <v>2278</v>
      </c>
      <c r="E20" s="21">
        <v>955</v>
      </c>
      <c r="F20" s="21">
        <v>2519</v>
      </c>
      <c r="G20" s="21">
        <v>4328</v>
      </c>
      <c r="H20" s="21">
        <v>973</v>
      </c>
      <c r="I20" s="21">
        <v>0</v>
      </c>
      <c r="J20" s="21">
        <v>2519</v>
      </c>
      <c r="K20" s="23" t="s">
        <v>239</v>
      </c>
      <c r="L20" s="17" t="s">
        <v>73</v>
      </c>
      <c r="M20" s="25">
        <v>2840</v>
      </c>
      <c r="N20" s="25">
        <v>2148</v>
      </c>
      <c r="O20" s="25">
        <v>0</v>
      </c>
      <c r="P20" s="25">
        <v>269</v>
      </c>
      <c r="Q20" s="25">
        <v>0</v>
      </c>
      <c r="R20" s="25">
        <v>423</v>
      </c>
      <c r="S20" s="25">
        <v>0</v>
      </c>
      <c r="T20" s="25">
        <v>269</v>
      </c>
      <c r="U20" s="28" t="s">
        <v>216</v>
      </c>
      <c r="V20" s="17" t="s">
        <v>73</v>
      </c>
      <c r="W20" s="30">
        <v>4117</v>
      </c>
      <c r="X20" s="30">
        <v>3577</v>
      </c>
      <c r="Y20" s="30">
        <v>0</v>
      </c>
      <c r="Z20" s="30">
        <v>209</v>
      </c>
      <c r="AA20" s="30">
        <v>0</v>
      </c>
      <c r="AB20" s="30">
        <v>331</v>
      </c>
      <c r="AC20" s="30">
        <v>0</v>
      </c>
      <c r="AD20" s="30">
        <v>209</v>
      </c>
      <c r="AE20" s="32"/>
      <c r="AF20" s="17"/>
      <c r="AG20" s="17" t="s">
        <v>74</v>
      </c>
    </row>
    <row r="21" spans="1:33" ht="408.75">
      <c r="A21" s="19">
        <v>18</v>
      </c>
      <c r="B21" s="34" t="s">
        <v>68</v>
      </c>
      <c r="C21" s="20">
        <v>10630</v>
      </c>
      <c r="D21" s="20">
        <v>10630</v>
      </c>
      <c r="E21" s="20">
        <v>0</v>
      </c>
      <c r="F21" s="20">
        <v>0</v>
      </c>
      <c r="G21" s="20">
        <v>0</v>
      </c>
      <c r="H21" s="20">
        <v>0</v>
      </c>
      <c r="I21" s="20">
        <v>0</v>
      </c>
      <c r="J21" s="20">
        <v>4383</v>
      </c>
      <c r="K21" s="22"/>
      <c r="L21" s="34" t="s">
        <v>68</v>
      </c>
      <c r="M21" s="26">
        <v>30700</v>
      </c>
      <c r="N21" s="26">
        <v>25332</v>
      </c>
      <c r="O21" s="26">
        <v>0</v>
      </c>
      <c r="P21" s="26">
        <v>5368</v>
      </c>
      <c r="Q21" s="26">
        <v>0</v>
      </c>
      <c r="R21" s="26">
        <v>0</v>
      </c>
      <c r="S21" s="26">
        <v>0</v>
      </c>
      <c r="T21" s="26">
        <v>5368</v>
      </c>
      <c r="U21" s="29"/>
      <c r="V21" s="34" t="s">
        <v>68</v>
      </c>
      <c r="W21" s="31">
        <v>31382</v>
      </c>
      <c r="X21" s="31">
        <v>28382</v>
      </c>
      <c r="Y21" s="31">
        <v>0</v>
      </c>
      <c r="Z21" s="31">
        <v>3000</v>
      </c>
      <c r="AA21" s="31">
        <v>0</v>
      </c>
      <c r="AB21" s="31">
        <v>0</v>
      </c>
      <c r="AC21" s="31">
        <v>0</v>
      </c>
      <c r="AD21" s="31">
        <v>3000</v>
      </c>
      <c r="AE21" s="33"/>
      <c r="AF21" s="47" t="s">
        <v>110</v>
      </c>
      <c r="AG21" s="34" t="s">
        <v>111</v>
      </c>
    </row>
    <row r="22" spans="1:33" ht="409.5">
      <c r="A22" s="19">
        <v>19</v>
      </c>
      <c r="B22" s="18" t="s">
        <v>3</v>
      </c>
      <c r="C22" s="20">
        <v>3267</v>
      </c>
      <c r="D22" s="20">
        <v>0</v>
      </c>
      <c r="E22" s="20">
        <v>0</v>
      </c>
      <c r="F22" s="20">
        <v>3267</v>
      </c>
      <c r="G22" s="20">
        <v>0</v>
      </c>
      <c r="H22" s="20">
        <v>0</v>
      </c>
      <c r="I22" s="20">
        <v>0</v>
      </c>
      <c r="J22" s="20">
        <v>3267</v>
      </c>
      <c r="K22" s="22" t="s">
        <v>241</v>
      </c>
      <c r="L22" s="18" t="s">
        <v>3</v>
      </c>
      <c r="M22" s="26">
        <v>953</v>
      </c>
      <c r="N22" s="26">
        <v>0</v>
      </c>
      <c r="O22" s="26">
        <v>0</v>
      </c>
      <c r="P22" s="26">
        <v>953</v>
      </c>
      <c r="Q22" s="26">
        <v>0</v>
      </c>
      <c r="R22" s="26">
        <v>0</v>
      </c>
      <c r="S22" s="26">
        <v>0</v>
      </c>
      <c r="T22" s="26">
        <v>953</v>
      </c>
      <c r="U22" s="29"/>
      <c r="V22" s="18" t="s">
        <v>3</v>
      </c>
      <c r="W22" s="31">
        <v>17380</v>
      </c>
      <c r="X22" s="31">
        <v>16812</v>
      </c>
      <c r="Y22" s="31">
        <v>0</v>
      </c>
      <c r="Z22" s="31">
        <v>568</v>
      </c>
      <c r="AA22" s="31">
        <v>0</v>
      </c>
      <c r="AB22" s="31">
        <v>0</v>
      </c>
      <c r="AC22" s="31">
        <v>0</v>
      </c>
      <c r="AD22" s="31">
        <v>2249</v>
      </c>
      <c r="AE22" s="33"/>
      <c r="AF22" s="18" t="s">
        <v>25</v>
      </c>
      <c r="AG22" s="18" t="s">
        <v>26</v>
      </c>
    </row>
    <row r="23" spans="1:33" ht="26.25">
      <c r="A23" s="16">
        <v>20</v>
      </c>
      <c r="B23" s="17" t="s">
        <v>173</v>
      </c>
      <c r="C23" s="21">
        <v>1293</v>
      </c>
      <c r="D23" s="21">
        <v>0</v>
      </c>
      <c r="E23" s="21">
        <v>0</v>
      </c>
      <c r="F23" s="21">
        <v>1017</v>
      </c>
      <c r="G23" s="21">
        <v>276</v>
      </c>
      <c r="H23" s="21">
        <v>0</v>
      </c>
      <c r="I23" s="21">
        <v>0</v>
      </c>
      <c r="J23" s="21">
        <v>1293</v>
      </c>
      <c r="K23" s="23" t="s">
        <v>262</v>
      </c>
      <c r="L23" s="17" t="s">
        <v>173</v>
      </c>
      <c r="M23" s="25">
        <v>1701</v>
      </c>
      <c r="N23" s="25">
        <v>1165</v>
      </c>
      <c r="O23" s="25">
        <v>0</v>
      </c>
      <c r="P23" s="25">
        <v>412</v>
      </c>
      <c r="Q23" s="25">
        <v>124</v>
      </c>
      <c r="R23" s="25">
        <v>0</v>
      </c>
      <c r="S23" s="25">
        <v>0</v>
      </c>
      <c r="T23" s="25">
        <v>1701</v>
      </c>
      <c r="U23" s="28" t="s">
        <v>36</v>
      </c>
      <c r="V23" s="17" t="s">
        <v>173</v>
      </c>
      <c r="W23" s="30">
        <v>3838</v>
      </c>
      <c r="X23" s="30">
        <v>2519</v>
      </c>
      <c r="Y23" s="30">
        <v>0</v>
      </c>
      <c r="Z23" s="30">
        <v>0</v>
      </c>
      <c r="AA23" s="30">
        <v>0</v>
      </c>
      <c r="AB23" s="30">
        <v>1319</v>
      </c>
      <c r="AC23" s="30">
        <v>0</v>
      </c>
      <c r="AD23" s="30">
        <v>2452</v>
      </c>
      <c r="AE23" s="32" t="s">
        <v>37</v>
      </c>
      <c r="AF23" s="17"/>
      <c r="AG23" s="17" t="s">
        <v>35</v>
      </c>
    </row>
    <row r="24" spans="1:33" ht="26.25">
      <c r="A24" s="19">
        <v>21</v>
      </c>
      <c r="B24" s="18" t="s">
        <v>139</v>
      </c>
      <c r="C24" s="20">
        <v>1000</v>
      </c>
      <c r="D24" s="20">
        <v>0</v>
      </c>
      <c r="E24" s="20">
        <v>0</v>
      </c>
      <c r="F24" s="20">
        <v>1000</v>
      </c>
      <c r="G24" s="20">
        <v>0</v>
      </c>
      <c r="H24" s="20">
        <v>0</v>
      </c>
      <c r="I24" s="20">
        <v>0</v>
      </c>
      <c r="J24" s="20">
        <v>500</v>
      </c>
      <c r="K24" s="22"/>
      <c r="L24" s="18" t="s">
        <v>139</v>
      </c>
      <c r="M24" s="26">
        <v>500</v>
      </c>
      <c r="N24" s="26">
        <v>0</v>
      </c>
      <c r="O24" s="26">
        <v>0</v>
      </c>
      <c r="P24" s="26">
        <v>500</v>
      </c>
      <c r="Q24" s="26">
        <v>0</v>
      </c>
      <c r="R24" s="26">
        <v>0</v>
      </c>
      <c r="S24" s="26">
        <v>0</v>
      </c>
      <c r="T24" s="26">
        <v>500</v>
      </c>
      <c r="U24" s="29"/>
      <c r="V24" s="18" t="s">
        <v>139</v>
      </c>
      <c r="W24" s="31">
        <v>200</v>
      </c>
      <c r="X24" s="31">
        <v>0</v>
      </c>
      <c r="Y24" s="31">
        <v>0</v>
      </c>
      <c r="Z24" s="31">
        <v>200</v>
      </c>
      <c r="AA24" s="31">
        <v>0</v>
      </c>
      <c r="AB24" s="31">
        <v>0</v>
      </c>
      <c r="AC24" s="31">
        <v>0</v>
      </c>
      <c r="AD24" s="31">
        <v>200</v>
      </c>
      <c r="AE24" s="33"/>
      <c r="AF24" s="18" t="s">
        <v>139</v>
      </c>
      <c r="AG24" s="18" t="s">
        <v>140</v>
      </c>
    </row>
    <row r="25" spans="1:33" ht="153.75">
      <c r="A25" s="16">
        <v>22</v>
      </c>
      <c r="B25" s="17" t="s">
        <v>174</v>
      </c>
      <c r="C25" s="21">
        <v>55039</v>
      </c>
      <c r="D25" s="21">
        <v>55039</v>
      </c>
      <c r="E25" s="21">
        <v>0</v>
      </c>
      <c r="F25" s="21">
        <v>0</v>
      </c>
      <c r="G25" s="21">
        <v>0</v>
      </c>
      <c r="H25" s="21">
        <v>0</v>
      </c>
      <c r="I25" s="21">
        <v>0</v>
      </c>
      <c r="J25" s="21">
        <v>0</v>
      </c>
      <c r="K25" s="23" t="s">
        <v>224</v>
      </c>
      <c r="L25" s="17" t="s">
        <v>174</v>
      </c>
      <c r="M25" s="25">
        <v>16362</v>
      </c>
      <c r="N25" s="25">
        <v>16362</v>
      </c>
      <c r="O25" s="25">
        <v>0</v>
      </c>
      <c r="P25" s="25">
        <v>0</v>
      </c>
      <c r="Q25" s="25">
        <v>0</v>
      </c>
      <c r="R25" s="25">
        <v>0</v>
      </c>
      <c r="S25" s="25">
        <v>0</v>
      </c>
      <c r="T25" s="25">
        <v>0</v>
      </c>
      <c r="U25" s="28" t="s">
        <v>225</v>
      </c>
      <c r="V25" s="17" t="s">
        <v>174</v>
      </c>
      <c r="W25" s="30">
        <v>20705</v>
      </c>
      <c r="X25" s="30">
        <v>20705</v>
      </c>
      <c r="Y25" s="30">
        <v>0</v>
      </c>
      <c r="Z25" s="30">
        <v>0</v>
      </c>
      <c r="AA25" s="30">
        <v>0</v>
      </c>
      <c r="AB25" s="30">
        <v>0</v>
      </c>
      <c r="AC25" s="30">
        <v>0</v>
      </c>
      <c r="AD25" s="30">
        <v>0</v>
      </c>
      <c r="AE25" s="32" t="s">
        <v>226</v>
      </c>
      <c r="AF25" s="17"/>
      <c r="AG25" s="17" t="s">
        <v>175</v>
      </c>
    </row>
    <row r="26" spans="1:33" ht="26.25">
      <c r="A26" s="19">
        <v>23</v>
      </c>
      <c r="B26" s="18" t="s">
        <v>112</v>
      </c>
      <c r="C26" s="20">
        <v>32399</v>
      </c>
      <c r="D26" s="20">
        <v>0</v>
      </c>
      <c r="E26" s="20">
        <v>32358</v>
      </c>
      <c r="F26" s="20">
        <v>0</v>
      </c>
      <c r="G26" s="20">
        <v>41</v>
      </c>
      <c r="H26" s="20">
        <v>0</v>
      </c>
      <c r="I26" s="20">
        <v>0</v>
      </c>
      <c r="J26" s="20">
        <v>41</v>
      </c>
      <c r="K26" s="22"/>
      <c r="L26" s="18" t="s">
        <v>112</v>
      </c>
      <c r="M26" s="26">
        <v>8608</v>
      </c>
      <c r="N26" s="26">
        <v>0</v>
      </c>
      <c r="O26" s="26">
        <v>8554</v>
      </c>
      <c r="P26" s="26">
        <v>0</v>
      </c>
      <c r="Q26" s="26">
        <v>54</v>
      </c>
      <c r="R26" s="26">
        <v>0</v>
      </c>
      <c r="S26" s="26">
        <v>0</v>
      </c>
      <c r="T26" s="26">
        <v>54</v>
      </c>
      <c r="U26" s="29"/>
      <c r="V26" s="18" t="s">
        <v>112</v>
      </c>
      <c r="W26" s="31">
        <v>10534</v>
      </c>
      <c r="X26" s="31">
        <v>0</v>
      </c>
      <c r="Y26" s="31">
        <v>10464</v>
      </c>
      <c r="Z26" s="31">
        <v>0</v>
      </c>
      <c r="AA26" s="31">
        <v>70</v>
      </c>
      <c r="AB26" s="31">
        <v>0</v>
      </c>
      <c r="AC26" s="31">
        <v>0</v>
      </c>
      <c r="AD26" s="31">
        <v>70</v>
      </c>
      <c r="AE26" s="33"/>
      <c r="AF26" s="18"/>
      <c r="AG26" s="18" t="s">
        <v>248</v>
      </c>
    </row>
    <row r="27" spans="1:33" ht="39">
      <c r="A27" s="16">
        <v>24</v>
      </c>
      <c r="B27" s="17" t="s">
        <v>45</v>
      </c>
      <c r="C27" s="21">
        <v>11690</v>
      </c>
      <c r="D27" s="21">
        <v>10803</v>
      </c>
      <c r="E27" s="21">
        <v>0</v>
      </c>
      <c r="F27" s="21">
        <v>535</v>
      </c>
      <c r="G27" s="21">
        <v>0</v>
      </c>
      <c r="H27" s="21">
        <v>352</v>
      </c>
      <c r="I27" s="21">
        <v>0</v>
      </c>
      <c r="J27" s="21">
        <v>300</v>
      </c>
      <c r="K27" s="23" t="s">
        <v>208</v>
      </c>
      <c r="L27" s="17" t="s">
        <v>45</v>
      </c>
      <c r="M27" s="25">
        <v>2185</v>
      </c>
      <c r="N27" s="25">
        <v>1994</v>
      </c>
      <c r="O27" s="25">
        <v>0</v>
      </c>
      <c r="P27" s="25">
        <v>122</v>
      </c>
      <c r="Q27" s="25">
        <v>0</v>
      </c>
      <c r="R27" s="25">
        <v>69</v>
      </c>
      <c r="S27" s="25">
        <v>0</v>
      </c>
      <c r="T27" s="25">
        <v>73</v>
      </c>
      <c r="U27" s="28"/>
      <c r="V27" s="17" t="s">
        <v>45</v>
      </c>
      <c r="W27" s="30">
        <v>2982</v>
      </c>
      <c r="X27" s="30">
        <v>2820</v>
      </c>
      <c r="Y27" s="30">
        <v>0</v>
      </c>
      <c r="Z27" s="30">
        <v>99</v>
      </c>
      <c r="AA27" s="30">
        <v>0</v>
      </c>
      <c r="AB27" s="30">
        <v>63</v>
      </c>
      <c r="AC27" s="30">
        <v>0</v>
      </c>
      <c r="AD27" s="30">
        <v>54</v>
      </c>
      <c r="AE27" s="32"/>
      <c r="AF27" s="17"/>
      <c r="AG27" s="17" t="s">
        <v>47</v>
      </c>
    </row>
    <row r="28" spans="1:33" ht="39">
      <c r="A28" s="19">
        <v>25</v>
      </c>
      <c r="B28" s="18" t="s">
        <v>88</v>
      </c>
      <c r="C28" s="20">
        <v>0</v>
      </c>
      <c r="D28" s="20">
        <v>0</v>
      </c>
      <c r="E28" s="20">
        <v>0</v>
      </c>
      <c r="F28" s="20">
        <v>0</v>
      </c>
      <c r="G28" s="20">
        <v>0</v>
      </c>
      <c r="H28" s="20">
        <v>0</v>
      </c>
      <c r="I28" s="20">
        <v>0</v>
      </c>
      <c r="J28" s="20">
        <v>0</v>
      </c>
      <c r="K28" s="22"/>
      <c r="L28" s="18" t="s">
        <v>88</v>
      </c>
      <c r="M28" s="26">
        <v>0</v>
      </c>
      <c r="N28" s="26">
        <v>0</v>
      </c>
      <c r="O28" s="26">
        <v>0</v>
      </c>
      <c r="P28" s="26">
        <v>0</v>
      </c>
      <c r="Q28" s="26">
        <v>0</v>
      </c>
      <c r="R28" s="26">
        <v>0</v>
      </c>
      <c r="S28" s="26">
        <v>0</v>
      </c>
      <c r="T28" s="26">
        <v>0</v>
      </c>
      <c r="U28" s="29"/>
      <c r="V28" s="18" t="s">
        <v>88</v>
      </c>
      <c r="W28" s="31">
        <v>0</v>
      </c>
      <c r="X28" s="31">
        <v>0</v>
      </c>
      <c r="Y28" s="31">
        <v>0</v>
      </c>
      <c r="Z28" s="31">
        <v>0</v>
      </c>
      <c r="AA28" s="31">
        <v>0</v>
      </c>
      <c r="AB28" s="31">
        <v>0</v>
      </c>
      <c r="AC28" s="31">
        <v>0</v>
      </c>
      <c r="AD28" s="31">
        <v>0</v>
      </c>
      <c r="AE28" s="33">
        <v>0</v>
      </c>
      <c r="AF28" s="18" t="s">
        <v>88</v>
      </c>
      <c r="AG28" s="18" t="s">
        <v>89</v>
      </c>
    </row>
    <row r="29" spans="1:33" ht="90">
      <c r="A29" s="16">
        <v>26</v>
      </c>
      <c r="B29" s="17" t="s">
        <v>13</v>
      </c>
      <c r="C29" s="21">
        <v>354</v>
      </c>
      <c r="D29" s="21">
        <v>170</v>
      </c>
      <c r="E29" s="21">
        <v>0</v>
      </c>
      <c r="F29" s="21">
        <v>105</v>
      </c>
      <c r="G29" s="21">
        <v>0</v>
      </c>
      <c r="H29" s="21">
        <v>79</v>
      </c>
      <c r="I29" s="21">
        <v>0</v>
      </c>
      <c r="J29" s="21">
        <v>1</v>
      </c>
      <c r="K29" s="23" t="s">
        <v>176</v>
      </c>
      <c r="L29" s="17" t="s">
        <v>13</v>
      </c>
      <c r="M29" s="25">
        <v>64</v>
      </c>
      <c r="N29" s="25">
        <v>37</v>
      </c>
      <c r="O29" s="25">
        <v>0</v>
      </c>
      <c r="P29" s="25">
        <v>22</v>
      </c>
      <c r="Q29" s="25">
        <v>0</v>
      </c>
      <c r="R29" s="25">
        <v>5</v>
      </c>
      <c r="S29" s="25">
        <v>0</v>
      </c>
      <c r="T29" s="25">
        <v>22</v>
      </c>
      <c r="U29" s="28"/>
      <c r="V29" s="17" t="s">
        <v>13</v>
      </c>
      <c r="W29" s="30">
        <v>90</v>
      </c>
      <c r="X29" s="30">
        <v>28</v>
      </c>
      <c r="Y29" s="30">
        <v>0</v>
      </c>
      <c r="Z29" s="30">
        <v>56</v>
      </c>
      <c r="AA29" s="30">
        <v>0</v>
      </c>
      <c r="AB29" s="30">
        <v>6</v>
      </c>
      <c r="AC29" s="30">
        <v>0</v>
      </c>
      <c r="AD29" s="30">
        <v>28</v>
      </c>
      <c r="AE29" s="32"/>
      <c r="AF29" s="17"/>
      <c r="AG29" s="17" t="s">
        <v>14</v>
      </c>
    </row>
    <row r="30" spans="1:33" ht="64.5">
      <c r="A30" s="19">
        <v>27</v>
      </c>
      <c r="B30" s="18" t="s">
        <v>52</v>
      </c>
      <c r="C30" s="20">
        <v>14142</v>
      </c>
      <c r="D30" s="20">
        <v>420</v>
      </c>
      <c r="E30" s="20">
        <v>0</v>
      </c>
      <c r="F30" s="20">
        <v>317</v>
      </c>
      <c r="G30" s="20">
        <v>0</v>
      </c>
      <c r="H30" s="20">
        <v>13405</v>
      </c>
      <c r="I30" s="20">
        <v>0</v>
      </c>
      <c r="J30" s="20">
        <v>737</v>
      </c>
      <c r="K30" s="22" t="s">
        <v>54</v>
      </c>
      <c r="L30" s="18" t="s">
        <v>52</v>
      </c>
      <c r="M30" s="26">
        <v>8529</v>
      </c>
      <c r="N30" s="26">
        <v>8529</v>
      </c>
      <c r="O30" s="26">
        <v>0</v>
      </c>
      <c r="P30" s="26">
        <v>0</v>
      </c>
      <c r="Q30" s="26">
        <v>0</v>
      </c>
      <c r="R30" s="26">
        <v>0</v>
      </c>
      <c r="S30" s="26">
        <v>0</v>
      </c>
      <c r="T30" s="26">
        <v>0</v>
      </c>
      <c r="U30" s="29" t="s">
        <v>54</v>
      </c>
      <c r="V30" s="18" t="s">
        <v>52</v>
      </c>
      <c r="W30" s="31">
        <v>7854</v>
      </c>
      <c r="X30" s="31">
        <v>7854</v>
      </c>
      <c r="Y30" s="31">
        <v>0</v>
      </c>
      <c r="Z30" s="31">
        <v>0</v>
      </c>
      <c r="AA30" s="31">
        <v>0</v>
      </c>
      <c r="AB30" s="31">
        <v>0</v>
      </c>
      <c r="AC30" s="31">
        <v>0</v>
      </c>
      <c r="AD30" s="31">
        <v>0</v>
      </c>
      <c r="AE30" s="33" t="s">
        <v>54</v>
      </c>
      <c r="AF30" s="18"/>
      <c r="AG30" s="18" t="s">
        <v>53</v>
      </c>
    </row>
    <row r="31" spans="1:33" ht="77.25">
      <c r="A31" s="16">
        <v>28</v>
      </c>
      <c r="B31" s="17" t="s">
        <v>8</v>
      </c>
      <c r="C31" s="21">
        <v>0</v>
      </c>
      <c r="D31" s="21">
        <v>0</v>
      </c>
      <c r="E31" s="21">
        <v>0</v>
      </c>
      <c r="F31" s="21">
        <v>0</v>
      </c>
      <c r="G31" s="21">
        <v>0</v>
      </c>
      <c r="H31" s="21">
        <v>0</v>
      </c>
      <c r="I31" s="21">
        <v>0</v>
      </c>
      <c r="J31" s="21">
        <v>0</v>
      </c>
      <c r="K31" s="23" t="s">
        <v>11</v>
      </c>
      <c r="L31" s="17" t="s">
        <v>8</v>
      </c>
      <c r="M31" s="25">
        <v>0</v>
      </c>
      <c r="N31" s="25">
        <v>0</v>
      </c>
      <c r="O31" s="25">
        <v>0</v>
      </c>
      <c r="P31" s="25">
        <v>0</v>
      </c>
      <c r="Q31" s="25">
        <v>0</v>
      </c>
      <c r="R31" s="25">
        <v>0</v>
      </c>
      <c r="S31" s="25">
        <v>0</v>
      </c>
      <c r="T31" s="25">
        <v>0</v>
      </c>
      <c r="U31" s="28" t="s">
        <v>11</v>
      </c>
      <c r="V31" s="17" t="s">
        <v>8</v>
      </c>
      <c r="W31" s="30">
        <v>0</v>
      </c>
      <c r="X31" s="30">
        <v>0</v>
      </c>
      <c r="Y31" s="30">
        <v>0</v>
      </c>
      <c r="Z31" s="30">
        <v>0</v>
      </c>
      <c r="AA31" s="30">
        <v>0</v>
      </c>
      <c r="AB31" s="30">
        <v>0</v>
      </c>
      <c r="AC31" s="30">
        <v>0</v>
      </c>
      <c r="AD31" s="30">
        <v>0</v>
      </c>
      <c r="AE31" s="32" t="s">
        <v>11</v>
      </c>
      <c r="AF31" s="17" t="s">
        <v>211</v>
      </c>
      <c r="AG31" s="17" t="s">
        <v>10</v>
      </c>
    </row>
    <row r="32" spans="1:33" ht="77.25">
      <c r="A32" s="19">
        <v>29</v>
      </c>
      <c r="B32" s="18" t="s">
        <v>23</v>
      </c>
      <c r="C32" s="20">
        <v>314700</v>
      </c>
      <c r="D32" s="20">
        <v>30305</v>
      </c>
      <c r="E32" s="20">
        <v>0</v>
      </c>
      <c r="F32" s="20">
        <v>1103</v>
      </c>
      <c r="G32" s="20">
        <v>0</v>
      </c>
      <c r="H32" s="20">
        <v>283292</v>
      </c>
      <c r="I32" s="20">
        <v>0</v>
      </c>
      <c r="J32" s="20">
        <v>1103</v>
      </c>
      <c r="K32" s="22" t="s">
        <v>202</v>
      </c>
      <c r="L32" s="18" t="s">
        <v>23</v>
      </c>
      <c r="M32" s="26">
        <v>196600</v>
      </c>
      <c r="N32" s="26">
        <v>19680</v>
      </c>
      <c r="O32" s="26">
        <v>0</v>
      </c>
      <c r="P32" s="26">
        <v>818</v>
      </c>
      <c r="Q32" s="26">
        <v>0</v>
      </c>
      <c r="R32" s="26">
        <v>176102</v>
      </c>
      <c r="S32" s="26">
        <v>0</v>
      </c>
      <c r="T32" s="26">
        <v>818</v>
      </c>
      <c r="U32" s="29" t="s">
        <v>202</v>
      </c>
      <c r="V32" s="18" t="s">
        <v>23</v>
      </c>
      <c r="W32" s="31">
        <v>191700</v>
      </c>
      <c r="X32" s="31">
        <v>19230</v>
      </c>
      <c r="Y32" s="31">
        <v>0</v>
      </c>
      <c r="Z32" s="31">
        <v>727</v>
      </c>
      <c r="AA32" s="31">
        <v>0</v>
      </c>
      <c r="AB32" s="31">
        <v>171743</v>
      </c>
      <c r="AC32" s="31">
        <v>0</v>
      </c>
      <c r="AD32" s="31">
        <v>19957</v>
      </c>
      <c r="AE32" s="33" t="s">
        <v>177</v>
      </c>
      <c r="AF32" s="18"/>
      <c r="AG32" s="18" t="s">
        <v>66</v>
      </c>
    </row>
    <row r="33" spans="1:33" ht="115.5">
      <c r="A33" s="16">
        <v>30</v>
      </c>
      <c r="B33" s="17" t="s">
        <v>81</v>
      </c>
      <c r="C33" s="21">
        <v>2359</v>
      </c>
      <c r="D33" s="21">
        <v>1958</v>
      </c>
      <c r="E33" s="21">
        <v>0</v>
      </c>
      <c r="F33" s="21">
        <v>401</v>
      </c>
      <c r="G33" s="21">
        <v>0</v>
      </c>
      <c r="H33" s="21">
        <v>0</v>
      </c>
      <c r="I33" s="21">
        <v>0</v>
      </c>
      <c r="J33" s="21">
        <v>0</v>
      </c>
      <c r="K33" s="23" t="s">
        <v>203</v>
      </c>
      <c r="L33" s="17" t="s">
        <v>81</v>
      </c>
      <c r="M33" s="25">
        <v>114</v>
      </c>
      <c r="N33" s="25">
        <v>114</v>
      </c>
      <c r="O33" s="25">
        <v>0</v>
      </c>
      <c r="P33" s="25">
        <v>0</v>
      </c>
      <c r="Q33" s="25">
        <v>0</v>
      </c>
      <c r="R33" s="25">
        <v>0</v>
      </c>
      <c r="S33" s="25">
        <v>0</v>
      </c>
      <c r="T33" s="25">
        <v>0</v>
      </c>
      <c r="U33" s="28" t="s">
        <v>203</v>
      </c>
      <c r="V33" s="17" t="s">
        <v>81</v>
      </c>
      <c r="W33" s="30">
        <v>529</v>
      </c>
      <c r="X33" s="30">
        <v>529</v>
      </c>
      <c r="Y33" s="30">
        <v>0</v>
      </c>
      <c r="Z33" s="30">
        <v>0</v>
      </c>
      <c r="AA33" s="30">
        <v>0</v>
      </c>
      <c r="AB33" s="30">
        <v>0</v>
      </c>
      <c r="AC33" s="30">
        <v>0</v>
      </c>
      <c r="AD33" s="30">
        <v>0</v>
      </c>
      <c r="AE33" s="32" t="s">
        <v>203</v>
      </c>
      <c r="AF33" s="17"/>
      <c r="AG33" s="17" t="s">
        <v>55</v>
      </c>
    </row>
    <row r="34" spans="1:33" ht="51.75">
      <c r="A34" s="19">
        <v>31</v>
      </c>
      <c r="B34" s="18" t="s">
        <v>67</v>
      </c>
      <c r="C34" s="20">
        <v>10128</v>
      </c>
      <c r="D34" s="20">
        <v>3955</v>
      </c>
      <c r="E34" s="20">
        <v>0</v>
      </c>
      <c r="F34" s="20">
        <v>5629</v>
      </c>
      <c r="G34" s="20">
        <v>0</v>
      </c>
      <c r="H34" s="20">
        <v>0</v>
      </c>
      <c r="I34" s="20">
        <v>0</v>
      </c>
      <c r="J34" s="20">
        <v>326</v>
      </c>
      <c r="K34" s="22" t="s">
        <v>70</v>
      </c>
      <c r="L34" s="18" t="s">
        <v>67</v>
      </c>
      <c r="M34" s="26">
        <v>428</v>
      </c>
      <c r="N34" s="26">
        <v>384</v>
      </c>
      <c r="O34" s="26">
        <v>0</v>
      </c>
      <c r="P34" s="26">
        <v>28</v>
      </c>
      <c r="Q34" s="26">
        <v>0</v>
      </c>
      <c r="R34" s="26">
        <v>0</v>
      </c>
      <c r="S34" s="26">
        <v>0</v>
      </c>
      <c r="T34" s="26">
        <v>0</v>
      </c>
      <c r="U34" s="29" t="s">
        <v>70</v>
      </c>
      <c r="V34" s="18" t="s">
        <v>67</v>
      </c>
      <c r="W34" s="31">
        <v>504</v>
      </c>
      <c r="X34" s="31">
        <v>439</v>
      </c>
      <c r="Y34" s="31">
        <v>0</v>
      </c>
      <c r="Z34" s="31">
        <v>45</v>
      </c>
      <c r="AA34" s="31">
        <v>0</v>
      </c>
      <c r="AB34" s="31">
        <v>0</v>
      </c>
      <c r="AC34" s="31">
        <v>0</v>
      </c>
      <c r="AD34" s="31">
        <v>0</v>
      </c>
      <c r="AE34" s="33" t="s">
        <v>70</v>
      </c>
      <c r="AF34" s="18"/>
      <c r="AG34" s="18" t="s">
        <v>69</v>
      </c>
    </row>
    <row r="35" spans="1:33" ht="51.75">
      <c r="A35" s="16">
        <v>32</v>
      </c>
      <c r="B35" s="17" t="s">
        <v>15</v>
      </c>
      <c r="C35" s="21">
        <v>0</v>
      </c>
      <c r="D35" s="21">
        <v>0</v>
      </c>
      <c r="E35" s="21">
        <v>0</v>
      </c>
      <c r="F35" s="21">
        <v>0</v>
      </c>
      <c r="G35" s="21">
        <v>0</v>
      </c>
      <c r="H35" s="21">
        <v>0</v>
      </c>
      <c r="I35" s="21">
        <v>0</v>
      </c>
      <c r="J35" s="21">
        <v>0</v>
      </c>
      <c r="K35" s="23" t="s">
        <v>227</v>
      </c>
      <c r="L35" s="17" t="s">
        <v>15</v>
      </c>
      <c r="M35" s="25">
        <v>0</v>
      </c>
      <c r="N35" s="25">
        <v>0</v>
      </c>
      <c r="O35" s="25">
        <v>0</v>
      </c>
      <c r="P35" s="25">
        <v>0</v>
      </c>
      <c r="Q35" s="25">
        <v>0</v>
      </c>
      <c r="R35" s="25">
        <v>0</v>
      </c>
      <c r="S35" s="25">
        <v>0</v>
      </c>
      <c r="T35" s="25">
        <v>0</v>
      </c>
      <c r="U35" s="28" t="s">
        <v>227</v>
      </c>
      <c r="V35" s="17" t="s">
        <v>15</v>
      </c>
      <c r="W35" s="30">
        <v>0</v>
      </c>
      <c r="X35" s="30">
        <v>0</v>
      </c>
      <c r="Y35" s="30">
        <v>0</v>
      </c>
      <c r="Z35" s="30">
        <v>0</v>
      </c>
      <c r="AA35" s="30">
        <v>0</v>
      </c>
      <c r="AB35" s="30">
        <v>0</v>
      </c>
      <c r="AC35" s="30">
        <v>0</v>
      </c>
      <c r="AD35" s="30">
        <v>0</v>
      </c>
      <c r="AE35" s="32" t="s">
        <v>227</v>
      </c>
      <c r="AF35" s="17"/>
      <c r="AG35" s="17" t="s">
        <v>16</v>
      </c>
    </row>
    <row r="36" spans="1:33" ht="51.75">
      <c r="A36" s="19">
        <v>33</v>
      </c>
      <c r="B36" s="18" t="s">
        <v>12</v>
      </c>
      <c r="C36" s="20">
        <v>0</v>
      </c>
      <c r="D36" s="20">
        <v>0</v>
      </c>
      <c r="E36" s="20">
        <v>0</v>
      </c>
      <c r="F36" s="20">
        <v>0</v>
      </c>
      <c r="G36" s="20">
        <v>0</v>
      </c>
      <c r="H36" s="20">
        <v>0</v>
      </c>
      <c r="I36" s="20">
        <v>0</v>
      </c>
      <c r="J36" s="20">
        <v>0</v>
      </c>
      <c r="K36" s="22" t="s">
        <v>227</v>
      </c>
      <c r="L36" s="18" t="s">
        <v>12</v>
      </c>
      <c r="M36" s="26">
        <v>0</v>
      </c>
      <c r="N36" s="26">
        <v>0</v>
      </c>
      <c r="O36" s="26">
        <v>0</v>
      </c>
      <c r="P36" s="26">
        <v>0</v>
      </c>
      <c r="Q36" s="26">
        <v>0</v>
      </c>
      <c r="R36" s="26">
        <v>0</v>
      </c>
      <c r="S36" s="26">
        <v>0</v>
      </c>
      <c r="T36" s="26">
        <v>0</v>
      </c>
      <c r="U36" s="29" t="s">
        <v>227</v>
      </c>
      <c r="V36" s="18" t="s">
        <v>12</v>
      </c>
      <c r="W36" s="31">
        <v>0</v>
      </c>
      <c r="X36" s="31">
        <v>0</v>
      </c>
      <c r="Y36" s="31">
        <v>0</v>
      </c>
      <c r="Z36" s="31">
        <v>0</v>
      </c>
      <c r="AA36" s="31">
        <v>0</v>
      </c>
      <c r="AB36" s="31">
        <v>0</v>
      </c>
      <c r="AC36" s="31">
        <v>0</v>
      </c>
      <c r="AD36" s="31">
        <v>0</v>
      </c>
      <c r="AE36" s="33" t="s">
        <v>227</v>
      </c>
      <c r="AF36" s="18"/>
      <c r="AG36" s="18" t="s">
        <v>240</v>
      </c>
    </row>
    <row r="37" spans="1:33" ht="51.75">
      <c r="A37" s="16">
        <v>34</v>
      </c>
      <c r="B37" s="17" t="s">
        <v>178</v>
      </c>
      <c r="C37" s="21">
        <v>3000</v>
      </c>
      <c r="D37" s="21">
        <v>0</v>
      </c>
      <c r="E37" s="21">
        <v>3000</v>
      </c>
      <c r="F37" s="21">
        <v>0</v>
      </c>
      <c r="G37" s="21">
        <v>0</v>
      </c>
      <c r="H37" s="21">
        <v>0</v>
      </c>
      <c r="I37" s="21">
        <v>0</v>
      </c>
      <c r="J37" s="21">
        <v>0</v>
      </c>
      <c r="K37" s="23" t="s">
        <v>179</v>
      </c>
      <c r="L37" s="17" t="s">
        <v>178</v>
      </c>
      <c r="M37" s="25">
        <v>0</v>
      </c>
      <c r="N37" s="25">
        <v>0</v>
      </c>
      <c r="O37" s="25">
        <v>0</v>
      </c>
      <c r="P37" s="25">
        <v>0</v>
      </c>
      <c r="Q37" s="25">
        <v>0</v>
      </c>
      <c r="R37" s="25">
        <v>0</v>
      </c>
      <c r="S37" s="25">
        <v>0</v>
      </c>
      <c r="T37" s="25">
        <v>0</v>
      </c>
      <c r="U37" s="28"/>
      <c r="V37" s="17" t="s">
        <v>178</v>
      </c>
      <c r="W37" s="30">
        <v>0</v>
      </c>
      <c r="X37" s="30">
        <v>0</v>
      </c>
      <c r="Y37" s="30">
        <v>0</v>
      </c>
      <c r="Z37" s="30">
        <v>0</v>
      </c>
      <c r="AA37" s="30">
        <v>0</v>
      </c>
      <c r="AB37" s="30">
        <v>0</v>
      </c>
      <c r="AC37" s="30">
        <v>0</v>
      </c>
      <c r="AD37" s="30">
        <v>0</v>
      </c>
      <c r="AE37" s="32"/>
      <c r="AF37" s="17"/>
      <c r="AG37" s="17" t="s">
        <v>56</v>
      </c>
    </row>
    <row r="38" spans="1:33" ht="39">
      <c r="A38" s="19">
        <v>35</v>
      </c>
      <c r="B38" s="18" t="s">
        <v>180</v>
      </c>
      <c r="C38" s="20">
        <v>4722</v>
      </c>
      <c r="D38" s="20">
        <v>4058</v>
      </c>
      <c r="E38" s="20">
        <v>34</v>
      </c>
      <c r="F38" s="20">
        <v>0</v>
      </c>
      <c r="G38" s="20">
        <v>0</v>
      </c>
      <c r="H38" s="20">
        <v>630</v>
      </c>
      <c r="I38" s="20">
        <v>0</v>
      </c>
      <c r="J38" s="20">
        <v>79</v>
      </c>
      <c r="K38" s="22"/>
      <c r="L38" s="18" t="s">
        <v>180</v>
      </c>
      <c r="M38" s="26">
        <v>750</v>
      </c>
      <c r="N38" s="26">
        <v>750</v>
      </c>
      <c r="O38" s="26">
        <v>0</v>
      </c>
      <c r="P38" s="26">
        <v>0</v>
      </c>
      <c r="Q38" s="26">
        <v>0</v>
      </c>
      <c r="R38" s="26">
        <v>0</v>
      </c>
      <c r="S38" s="26">
        <v>0</v>
      </c>
      <c r="T38" s="26">
        <v>0</v>
      </c>
      <c r="U38" s="29"/>
      <c r="V38" s="18" t="s">
        <v>180</v>
      </c>
      <c r="W38" s="31">
        <v>885</v>
      </c>
      <c r="X38" s="31">
        <v>885</v>
      </c>
      <c r="Y38" s="31">
        <v>0</v>
      </c>
      <c r="Z38" s="31">
        <v>0</v>
      </c>
      <c r="AA38" s="31">
        <v>0</v>
      </c>
      <c r="AB38" s="31">
        <v>0</v>
      </c>
      <c r="AC38" s="31">
        <v>0</v>
      </c>
      <c r="AD38" s="31">
        <v>0</v>
      </c>
      <c r="AE38" s="33"/>
      <c r="AF38" s="18" t="s">
        <v>181</v>
      </c>
      <c r="AG38" s="18" t="s">
        <v>182</v>
      </c>
    </row>
    <row r="39" spans="1:33" ht="64.5">
      <c r="A39" s="16">
        <v>36</v>
      </c>
      <c r="B39" s="17" t="s">
        <v>183</v>
      </c>
      <c r="C39" s="21">
        <v>0</v>
      </c>
      <c r="D39" s="21">
        <v>0</v>
      </c>
      <c r="E39" s="21">
        <v>0</v>
      </c>
      <c r="F39" s="21">
        <v>0</v>
      </c>
      <c r="G39" s="21">
        <v>0</v>
      </c>
      <c r="H39" s="21">
        <v>0</v>
      </c>
      <c r="I39" s="21">
        <v>0</v>
      </c>
      <c r="J39" s="21">
        <v>0</v>
      </c>
      <c r="K39" s="23"/>
      <c r="L39" s="17" t="s">
        <v>183</v>
      </c>
      <c r="M39" s="25">
        <v>2932</v>
      </c>
      <c r="N39" s="25">
        <v>1565</v>
      </c>
      <c r="O39" s="25">
        <v>0</v>
      </c>
      <c r="P39" s="25">
        <v>103</v>
      </c>
      <c r="Q39" s="25">
        <v>0</v>
      </c>
      <c r="R39" s="25">
        <v>1264</v>
      </c>
      <c r="S39" s="25">
        <v>0</v>
      </c>
      <c r="T39" s="25">
        <v>103</v>
      </c>
      <c r="U39" s="28" t="s">
        <v>228</v>
      </c>
      <c r="V39" s="17" t="s">
        <v>183</v>
      </c>
      <c r="W39" s="30">
        <v>5749</v>
      </c>
      <c r="X39" s="30">
        <v>5749</v>
      </c>
      <c r="Y39" s="30">
        <v>0</v>
      </c>
      <c r="Z39" s="30">
        <v>0</v>
      </c>
      <c r="AA39" s="30">
        <v>0</v>
      </c>
      <c r="AB39" s="30">
        <v>0</v>
      </c>
      <c r="AC39" s="30">
        <v>0</v>
      </c>
      <c r="AD39" s="30">
        <v>0</v>
      </c>
      <c r="AE39" s="32" t="s">
        <v>229</v>
      </c>
      <c r="AF39" s="17"/>
      <c r="AG39" s="17" t="s">
        <v>184</v>
      </c>
    </row>
    <row r="40" spans="1:33" ht="64.5">
      <c r="A40" s="19">
        <v>37</v>
      </c>
      <c r="B40" s="18" t="s">
        <v>17</v>
      </c>
      <c r="C40" s="20">
        <v>7</v>
      </c>
      <c r="D40" s="20">
        <v>7</v>
      </c>
      <c r="E40" s="20">
        <v>0</v>
      </c>
      <c r="F40" s="20">
        <v>0</v>
      </c>
      <c r="G40" s="20">
        <v>0</v>
      </c>
      <c r="H40" s="20">
        <v>0</v>
      </c>
      <c r="I40" s="20">
        <v>0</v>
      </c>
      <c r="J40" s="20">
        <v>0</v>
      </c>
      <c r="K40" s="22"/>
      <c r="L40" s="18" t="s">
        <v>17</v>
      </c>
      <c r="M40" s="26">
        <v>50</v>
      </c>
      <c r="N40" s="26">
        <v>37</v>
      </c>
      <c r="O40" s="26">
        <v>0</v>
      </c>
      <c r="P40" s="26">
        <v>0</v>
      </c>
      <c r="Q40" s="26">
        <v>0</v>
      </c>
      <c r="R40" s="26">
        <v>13</v>
      </c>
      <c r="S40" s="26">
        <v>0</v>
      </c>
      <c r="T40" s="26">
        <v>0</v>
      </c>
      <c r="U40" s="29"/>
      <c r="V40" s="18" t="s">
        <v>17</v>
      </c>
      <c r="W40" s="31">
        <v>80</v>
      </c>
      <c r="X40" s="31">
        <v>67</v>
      </c>
      <c r="Y40" s="31">
        <v>0</v>
      </c>
      <c r="Z40" s="31">
        <v>0</v>
      </c>
      <c r="AA40" s="31">
        <v>0</v>
      </c>
      <c r="AB40" s="31">
        <v>13</v>
      </c>
      <c r="AC40" s="31">
        <v>0</v>
      </c>
      <c r="AD40" s="31">
        <v>0</v>
      </c>
      <c r="AE40" s="33"/>
      <c r="AF40" s="18"/>
      <c r="AG40" s="18" t="s">
        <v>18</v>
      </c>
    </row>
    <row r="41" spans="1:33" ht="51.75">
      <c r="A41" s="16">
        <v>38</v>
      </c>
      <c r="B41" s="17" t="s">
        <v>75</v>
      </c>
      <c r="C41" s="21">
        <v>0</v>
      </c>
      <c r="D41" s="21">
        <v>0</v>
      </c>
      <c r="E41" s="21">
        <v>0</v>
      </c>
      <c r="F41" s="21">
        <v>0</v>
      </c>
      <c r="G41" s="21">
        <v>0</v>
      </c>
      <c r="H41" s="21">
        <v>0</v>
      </c>
      <c r="I41" s="21">
        <v>0</v>
      </c>
      <c r="J41" s="21">
        <v>0</v>
      </c>
      <c r="K41" s="23"/>
      <c r="L41" s="17" t="s">
        <v>75</v>
      </c>
      <c r="M41" s="25">
        <v>0</v>
      </c>
      <c r="N41" s="25">
        <v>0</v>
      </c>
      <c r="O41" s="25">
        <v>0</v>
      </c>
      <c r="P41" s="25">
        <v>0</v>
      </c>
      <c r="Q41" s="25">
        <v>0</v>
      </c>
      <c r="R41" s="25">
        <v>0</v>
      </c>
      <c r="S41" s="25">
        <v>0</v>
      </c>
      <c r="T41" s="25">
        <v>0</v>
      </c>
      <c r="U41" s="28"/>
      <c r="V41" s="17" t="s">
        <v>75</v>
      </c>
      <c r="W41" s="30">
        <v>3</v>
      </c>
      <c r="X41" s="30">
        <v>3</v>
      </c>
      <c r="Y41" s="30">
        <v>0</v>
      </c>
      <c r="Z41" s="30">
        <v>0</v>
      </c>
      <c r="AA41" s="30">
        <v>0</v>
      </c>
      <c r="AB41" s="30">
        <v>0</v>
      </c>
      <c r="AC41" s="30">
        <v>0</v>
      </c>
      <c r="AD41" s="30">
        <v>0</v>
      </c>
      <c r="AE41" s="32" t="s">
        <v>77</v>
      </c>
      <c r="AF41" s="17"/>
      <c r="AG41" s="17" t="s">
        <v>76</v>
      </c>
    </row>
    <row r="42" spans="1:33" ht="26.25">
      <c r="A42" s="19">
        <v>39</v>
      </c>
      <c r="B42" s="18" t="s">
        <v>121</v>
      </c>
      <c r="C42" s="20">
        <v>0</v>
      </c>
      <c r="D42" s="20">
        <v>0</v>
      </c>
      <c r="E42" s="20">
        <v>0</v>
      </c>
      <c r="F42" s="20">
        <v>0</v>
      </c>
      <c r="G42" s="20">
        <v>0</v>
      </c>
      <c r="H42" s="20">
        <v>0</v>
      </c>
      <c r="I42" s="20">
        <v>0</v>
      </c>
      <c r="J42" s="20">
        <v>0</v>
      </c>
      <c r="K42" s="22"/>
      <c r="L42" s="18" t="s">
        <v>121</v>
      </c>
      <c r="M42" s="26">
        <v>0</v>
      </c>
      <c r="N42" s="26">
        <v>0</v>
      </c>
      <c r="O42" s="26">
        <v>0</v>
      </c>
      <c r="P42" s="26">
        <v>0</v>
      </c>
      <c r="Q42" s="26">
        <v>0</v>
      </c>
      <c r="R42" s="26">
        <v>0</v>
      </c>
      <c r="S42" s="26">
        <v>0</v>
      </c>
      <c r="T42" s="26">
        <v>0</v>
      </c>
      <c r="U42" s="29"/>
      <c r="V42" s="18" t="s">
        <v>121</v>
      </c>
      <c r="W42" s="31">
        <v>0</v>
      </c>
      <c r="X42" s="31">
        <v>0</v>
      </c>
      <c r="Y42" s="31">
        <v>0</v>
      </c>
      <c r="Z42" s="31">
        <v>0</v>
      </c>
      <c r="AA42" s="31">
        <v>0</v>
      </c>
      <c r="AB42" s="31">
        <v>0</v>
      </c>
      <c r="AC42" s="31">
        <v>0</v>
      </c>
      <c r="AD42" s="31">
        <v>0</v>
      </c>
      <c r="AE42" s="33"/>
      <c r="AF42" s="18" t="s">
        <v>243</v>
      </c>
      <c r="AG42" s="18" t="s">
        <v>122</v>
      </c>
    </row>
    <row r="43" spans="1:33" ht="90">
      <c r="A43" s="16">
        <v>40</v>
      </c>
      <c r="B43" s="17" t="s">
        <v>95</v>
      </c>
      <c r="C43" s="21">
        <v>29466</v>
      </c>
      <c r="D43" s="21">
        <v>23857</v>
      </c>
      <c r="E43" s="21">
        <v>0</v>
      </c>
      <c r="F43" s="21">
        <v>4</v>
      </c>
      <c r="G43" s="21">
        <v>0</v>
      </c>
      <c r="H43" s="21">
        <v>5605</v>
      </c>
      <c r="I43" s="21">
        <v>0</v>
      </c>
      <c r="J43" s="21">
        <v>0</v>
      </c>
      <c r="K43" s="23" t="s">
        <v>97</v>
      </c>
      <c r="L43" s="17" t="s">
        <v>95</v>
      </c>
      <c r="M43" s="25">
        <v>7703</v>
      </c>
      <c r="N43" s="25">
        <v>5051</v>
      </c>
      <c r="O43" s="25">
        <v>0</v>
      </c>
      <c r="P43" s="25">
        <v>5</v>
      </c>
      <c r="Q43" s="25">
        <v>0</v>
      </c>
      <c r="R43" s="25">
        <v>2647</v>
      </c>
      <c r="S43" s="25">
        <v>0</v>
      </c>
      <c r="T43" s="25">
        <v>5</v>
      </c>
      <c r="U43" s="28" t="s">
        <v>98</v>
      </c>
      <c r="V43" s="17" t="s">
        <v>95</v>
      </c>
      <c r="W43" s="30">
        <v>9782</v>
      </c>
      <c r="X43" s="30">
        <v>6616</v>
      </c>
      <c r="Y43" s="30">
        <v>0</v>
      </c>
      <c r="Z43" s="30">
        <v>6</v>
      </c>
      <c r="AA43" s="30">
        <v>0</v>
      </c>
      <c r="AB43" s="30">
        <v>3160</v>
      </c>
      <c r="AC43" s="30">
        <v>0</v>
      </c>
      <c r="AD43" s="30">
        <v>6</v>
      </c>
      <c r="AE43" s="32" t="s">
        <v>98</v>
      </c>
      <c r="AF43" s="17" t="s">
        <v>212</v>
      </c>
      <c r="AG43" s="17" t="s">
        <v>96</v>
      </c>
    </row>
    <row r="44" spans="1:33" ht="192">
      <c r="A44" s="19">
        <v>41</v>
      </c>
      <c r="B44" s="18" t="s">
        <v>123</v>
      </c>
      <c r="C44" s="20">
        <v>0</v>
      </c>
      <c r="D44" s="20">
        <v>0</v>
      </c>
      <c r="E44" s="20">
        <v>0</v>
      </c>
      <c r="F44" s="20">
        <v>0</v>
      </c>
      <c r="G44" s="20">
        <v>0</v>
      </c>
      <c r="H44" s="20">
        <v>0</v>
      </c>
      <c r="I44" s="20">
        <v>0</v>
      </c>
      <c r="J44" s="20">
        <v>0</v>
      </c>
      <c r="K44" s="22"/>
      <c r="L44" s="18" t="s">
        <v>123</v>
      </c>
      <c r="M44" s="26">
        <v>0</v>
      </c>
      <c r="N44" s="26">
        <v>0</v>
      </c>
      <c r="O44" s="26">
        <v>0</v>
      </c>
      <c r="P44" s="26">
        <v>0</v>
      </c>
      <c r="Q44" s="26">
        <v>0</v>
      </c>
      <c r="R44" s="26">
        <v>0</v>
      </c>
      <c r="S44" s="26">
        <v>0</v>
      </c>
      <c r="T44" s="26">
        <v>0</v>
      </c>
      <c r="U44" s="29"/>
      <c r="V44" s="18" t="s">
        <v>123</v>
      </c>
      <c r="W44" s="31">
        <v>0</v>
      </c>
      <c r="X44" s="31">
        <v>0</v>
      </c>
      <c r="Y44" s="31">
        <v>0</v>
      </c>
      <c r="Z44" s="31">
        <v>0</v>
      </c>
      <c r="AA44" s="31">
        <v>0</v>
      </c>
      <c r="AB44" s="31">
        <v>0</v>
      </c>
      <c r="AC44" s="31">
        <v>0</v>
      </c>
      <c r="AD44" s="31">
        <v>0</v>
      </c>
      <c r="AE44" s="33" t="s">
        <v>124</v>
      </c>
      <c r="AF44" s="18"/>
      <c r="AG44" s="18" t="s">
        <v>102</v>
      </c>
    </row>
    <row r="45" spans="1:33" ht="51.75">
      <c r="A45" s="16">
        <v>42</v>
      </c>
      <c r="B45" s="17" t="s">
        <v>103</v>
      </c>
      <c r="C45" s="21">
        <v>0</v>
      </c>
      <c r="D45" s="21">
        <v>0</v>
      </c>
      <c r="E45" s="21">
        <v>0</v>
      </c>
      <c r="F45" s="21">
        <v>0</v>
      </c>
      <c r="G45" s="21">
        <v>0</v>
      </c>
      <c r="H45" s="21">
        <v>0</v>
      </c>
      <c r="I45" s="21">
        <v>0</v>
      </c>
      <c r="J45" s="21">
        <v>0</v>
      </c>
      <c r="K45" s="23"/>
      <c r="L45" s="17" t="s">
        <v>103</v>
      </c>
      <c r="M45" s="25">
        <v>23</v>
      </c>
      <c r="N45" s="25">
        <v>0</v>
      </c>
      <c r="O45" s="25">
        <v>0</v>
      </c>
      <c r="P45" s="25">
        <v>9</v>
      </c>
      <c r="Q45" s="25">
        <v>0</v>
      </c>
      <c r="R45" s="25">
        <v>14</v>
      </c>
      <c r="S45" s="25">
        <v>0</v>
      </c>
      <c r="T45" s="25">
        <v>9</v>
      </c>
      <c r="U45" s="28" t="s">
        <v>246</v>
      </c>
      <c r="V45" s="17" t="s">
        <v>103</v>
      </c>
      <c r="W45" s="30">
        <v>40</v>
      </c>
      <c r="X45" s="30">
        <v>40</v>
      </c>
      <c r="Y45" s="30">
        <v>0</v>
      </c>
      <c r="Z45" s="30">
        <v>0</v>
      </c>
      <c r="AA45" s="30">
        <v>0</v>
      </c>
      <c r="AB45" s="30">
        <v>0</v>
      </c>
      <c r="AC45" s="30">
        <v>0</v>
      </c>
      <c r="AD45" s="30">
        <v>0</v>
      </c>
      <c r="AE45" s="32" t="s">
        <v>105</v>
      </c>
      <c r="AF45" s="17"/>
      <c r="AG45" s="17" t="s">
        <v>104</v>
      </c>
    </row>
    <row r="46" spans="1:33" ht="51.75">
      <c r="A46" s="19">
        <v>43</v>
      </c>
      <c r="B46" s="18" t="s">
        <v>21</v>
      </c>
      <c r="C46" s="20">
        <v>760</v>
      </c>
      <c r="D46" s="20">
        <v>143</v>
      </c>
      <c r="E46" s="20">
        <v>0</v>
      </c>
      <c r="F46" s="20">
        <v>617</v>
      </c>
      <c r="G46" s="20">
        <v>0</v>
      </c>
      <c r="H46" s="20">
        <v>0</v>
      </c>
      <c r="I46" s="20">
        <v>0</v>
      </c>
      <c r="J46" s="20">
        <v>536</v>
      </c>
      <c r="K46" s="22" t="s">
        <v>24</v>
      </c>
      <c r="L46" s="18" t="s">
        <v>21</v>
      </c>
      <c r="M46" s="26">
        <v>362</v>
      </c>
      <c r="N46" s="26">
        <v>362</v>
      </c>
      <c r="O46" s="26">
        <v>0</v>
      </c>
      <c r="P46" s="26">
        <v>0</v>
      </c>
      <c r="Q46" s="26">
        <v>0</v>
      </c>
      <c r="R46" s="26">
        <v>0</v>
      </c>
      <c r="S46" s="26">
        <v>0</v>
      </c>
      <c r="T46" s="26">
        <v>0</v>
      </c>
      <c r="U46" s="29" t="s">
        <v>24</v>
      </c>
      <c r="V46" s="18" t="s">
        <v>21</v>
      </c>
      <c r="W46" s="31">
        <v>607</v>
      </c>
      <c r="X46" s="31">
        <v>607</v>
      </c>
      <c r="Y46" s="31">
        <v>0</v>
      </c>
      <c r="Z46" s="31">
        <v>0</v>
      </c>
      <c r="AA46" s="31">
        <v>0</v>
      </c>
      <c r="AB46" s="31">
        <v>0</v>
      </c>
      <c r="AC46" s="31">
        <v>0</v>
      </c>
      <c r="AD46" s="31">
        <v>300</v>
      </c>
      <c r="AE46" s="33" t="s">
        <v>24</v>
      </c>
      <c r="AF46" s="18"/>
      <c r="AG46" s="18" t="s">
        <v>22</v>
      </c>
    </row>
    <row r="47" spans="1:33" ht="39">
      <c r="A47" s="16">
        <v>44</v>
      </c>
      <c r="B47" s="17" t="s">
        <v>197</v>
      </c>
      <c r="C47" s="21">
        <v>105</v>
      </c>
      <c r="D47" s="21">
        <v>105</v>
      </c>
      <c r="E47" s="21">
        <v>0</v>
      </c>
      <c r="F47" s="21">
        <v>0</v>
      </c>
      <c r="G47" s="21">
        <v>0</v>
      </c>
      <c r="H47" s="21">
        <v>0</v>
      </c>
      <c r="I47" s="21">
        <v>0</v>
      </c>
      <c r="J47" s="21">
        <v>0</v>
      </c>
      <c r="K47" s="23" t="s">
        <v>198</v>
      </c>
      <c r="L47" s="17" t="s">
        <v>197</v>
      </c>
      <c r="M47" s="25">
        <v>12</v>
      </c>
      <c r="N47" s="25">
        <v>12</v>
      </c>
      <c r="O47" s="25">
        <v>0</v>
      </c>
      <c r="P47" s="25">
        <v>0</v>
      </c>
      <c r="Q47" s="25">
        <v>0</v>
      </c>
      <c r="R47" s="25">
        <v>0</v>
      </c>
      <c r="S47" s="25">
        <v>0</v>
      </c>
      <c r="T47" s="25">
        <v>0</v>
      </c>
      <c r="U47" s="28" t="s">
        <v>198</v>
      </c>
      <c r="V47" s="17" t="s">
        <v>197</v>
      </c>
      <c r="W47" s="30">
        <v>12</v>
      </c>
      <c r="X47" s="30">
        <v>12</v>
      </c>
      <c r="Y47" s="30">
        <v>0</v>
      </c>
      <c r="Z47" s="30">
        <v>0</v>
      </c>
      <c r="AA47" s="30">
        <v>0</v>
      </c>
      <c r="AB47" s="30">
        <v>0</v>
      </c>
      <c r="AC47" s="30">
        <v>0</v>
      </c>
      <c r="AD47" s="30">
        <v>0</v>
      </c>
      <c r="AE47" s="32" t="s">
        <v>199</v>
      </c>
      <c r="AF47" s="17"/>
      <c r="AG47" s="17" t="s">
        <v>138</v>
      </c>
    </row>
    <row r="48" spans="1:33" ht="51.75">
      <c r="A48" s="19">
        <v>45</v>
      </c>
      <c r="B48" s="18" t="s">
        <v>78</v>
      </c>
      <c r="C48" s="20">
        <v>21812</v>
      </c>
      <c r="D48" s="20">
        <v>21812</v>
      </c>
      <c r="E48" s="20">
        <v>0</v>
      </c>
      <c r="F48" s="20">
        <v>0</v>
      </c>
      <c r="G48" s="20">
        <v>0</v>
      </c>
      <c r="H48" s="20">
        <v>0</v>
      </c>
      <c r="I48" s="20">
        <v>0</v>
      </c>
      <c r="J48" s="20">
        <v>0</v>
      </c>
      <c r="K48" s="22" t="s">
        <v>204</v>
      </c>
      <c r="L48" s="18" t="s">
        <v>78</v>
      </c>
      <c r="M48" s="26">
        <v>2041</v>
      </c>
      <c r="N48" s="26">
        <v>1984</v>
      </c>
      <c r="O48" s="26">
        <v>0</v>
      </c>
      <c r="P48" s="26">
        <v>28</v>
      </c>
      <c r="Q48" s="26">
        <v>0</v>
      </c>
      <c r="R48" s="26">
        <v>29</v>
      </c>
      <c r="S48" s="26">
        <v>0</v>
      </c>
      <c r="T48" s="26">
        <v>0</v>
      </c>
      <c r="U48" s="29" t="s">
        <v>204</v>
      </c>
      <c r="V48" s="18" t="s">
        <v>78</v>
      </c>
      <c r="W48" s="31">
        <v>1214</v>
      </c>
      <c r="X48" s="31">
        <v>1163</v>
      </c>
      <c r="Y48" s="31">
        <v>0</v>
      </c>
      <c r="Z48" s="31">
        <v>29</v>
      </c>
      <c r="AA48" s="31">
        <v>0</v>
      </c>
      <c r="AB48" s="31">
        <v>22</v>
      </c>
      <c r="AC48" s="31">
        <v>0</v>
      </c>
      <c r="AD48" s="31">
        <v>60</v>
      </c>
      <c r="AE48" s="33" t="s">
        <v>204</v>
      </c>
      <c r="AF48" s="18" t="s">
        <v>79</v>
      </c>
      <c r="AG48" s="18" t="s">
        <v>80</v>
      </c>
    </row>
    <row r="49" spans="1:33" ht="90">
      <c r="A49" s="16">
        <v>46</v>
      </c>
      <c r="B49" s="17" t="s">
        <v>128</v>
      </c>
      <c r="C49" s="21">
        <v>50</v>
      </c>
      <c r="D49" s="21">
        <v>50</v>
      </c>
      <c r="E49" s="21">
        <v>0</v>
      </c>
      <c r="F49" s="21">
        <v>0</v>
      </c>
      <c r="G49" s="21">
        <v>0</v>
      </c>
      <c r="H49" s="21">
        <v>0</v>
      </c>
      <c r="I49" s="21">
        <v>0</v>
      </c>
      <c r="J49" s="21">
        <v>1</v>
      </c>
      <c r="K49" s="23" t="s">
        <v>133</v>
      </c>
      <c r="L49" s="17" t="s">
        <v>128</v>
      </c>
      <c r="M49" s="25">
        <v>10</v>
      </c>
      <c r="N49" s="25">
        <v>10</v>
      </c>
      <c r="O49" s="25">
        <v>0</v>
      </c>
      <c r="P49" s="25">
        <v>0</v>
      </c>
      <c r="Q49" s="25">
        <v>0</v>
      </c>
      <c r="R49" s="25">
        <v>0</v>
      </c>
      <c r="S49" s="25">
        <v>0</v>
      </c>
      <c r="T49" s="25">
        <v>1</v>
      </c>
      <c r="U49" s="28" t="s">
        <v>133</v>
      </c>
      <c r="V49" s="17" t="s">
        <v>128</v>
      </c>
      <c r="W49" s="30">
        <v>10</v>
      </c>
      <c r="X49" s="30">
        <v>10</v>
      </c>
      <c r="Y49" s="30">
        <v>0</v>
      </c>
      <c r="Z49" s="30">
        <v>0</v>
      </c>
      <c r="AA49" s="30">
        <v>0</v>
      </c>
      <c r="AB49" s="30">
        <v>0</v>
      </c>
      <c r="AC49" s="30">
        <v>0</v>
      </c>
      <c r="AD49" s="30">
        <v>1</v>
      </c>
      <c r="AE49" s="32" t="s">
        <v>133</v>
      </c>
      <c r="AF49" s="17"/>
      <c r="AG49" s="17" t="s">
        <v>129</v>
      </c>
    </row>
    <row r="50" spans="1:33" ht="243">
      <c r="A50" s="19">
        <v>47</v>
      </c>
      <c r="B50" s="18" t="s">
        <v>50</v>
      </c>
      <c r="C50" s="20">
        <v>3357</v>
      </c>
      <c r="D50" s="20">
        <v>2236</v>
      </c>
      <c r="E50" s="20">
        <v>0</v>
      </c>
      <c r="F50" s="20">
        <v>1088</v>
      </c>
      <c r="G50" s="20">
        <v>33</v>
      </c>
      <c r="H50" s="20">
        <v>0</v>
      </c>
      <c r="I50" s="20">
        <v>0</v>
      </c>
      <c r="J50" s="20">
        <v>44</v>
      </c>
      <c r="K50" s="22" t="s">
        <v>185</v>
      </c>
      <c r="L50" s="18" t="s">
        <v>50</v>
      </c>
      <c r="M50" s="26">
        <v>11036</v>
      </c>
      <c r="N50" s="26">
        <v>11035</v>
      </c>
      <c r="O50" s="26">
        <v>0</v>
      </c>
      <c r="P50" s="26">
        <v>1</v>
      </c>
      <c r="Q50" s="26">
        <v>0</v>
      </c>
      <c r="R50" s="26">
        <v>0</v>
      </c>
      <c r="S50" s="26">
        <v>0</v>
      </c>
      <c r="T50" s="26">
        <v>0</v>
      </c>
      <c r="U50" s="29" t="s">
        <v>185</v>
      </c>
      <c r="V50" s="18" t="s">
        <v>50</v>
      </c>
      <c r="W50" s="31">
        <v>16931</v>
      </c>
      <c r="X50" s="31">
        <v>16931</v>
      </c>
      <c r="Y50" s="31">
        <v>0</v>
      </c>
      <c r="Z50" s="31">
        <v>0</v>
      </c>
      <c r="AA50" s="31">
        <v>0</v>
      </c>
      <c r="AB50" s="31">
        <v>0</v>
      </c>
      <c r="AC50" s="31">
        <v>0</v>
      </c>
      <c r="AD50" s="31">
        <v>0</v>
      </c>
      <c r="AE50" s="33" t="s">
        <v>185</v>
      </c>
      <c r="AF50" s="18"/>
      <c r="AG50" s="18" t="s">
        <v>51</v>
      </c>
    </row>
    <row r="51" spans="1:33" ht="39">
      <c r="A51" s="16">
        <v>48</v>
      </c>
      <c r="B51" s="17" t="s">
        <v>186</v>
      </c>
      <c r="C51" s="21">
        <v>33</v>
      </c>
      <c r="D51" s="21">
        <v>33</v>
      </c>
      <c r="E51" s="21">
        <v>0</v>
      </c>
      <c r="F51" s="21">
        <v>0</v>
      </c>
      <c r="G51" s="21">
        <v>0</v>
      </c>
      <c r="H51" s="21">
        <v>0</v>
      </c>
      <c r="I51" s="21">
        <v>0</v>
      </c>
      <c r="J51" s="21">
        <v>0</v>
      </c>
      <c r="K51" s="23" t="s">
        <v>188</v>
      </c>
      <c r="L51" s="17" t="s">
        <v>186</v>
      </c>
      <c r="M51" s="25">
        <v>6</v>
      </c>
      <c r="N51" s="25">
        <v>6</v>
      </c>
      <c r="O51" s="25">
        <v>0</v>
      </c>
      <c r="P51" s="25">
        <v>0</v>
      </c>
      <c r="Q51" s="25">
        <v>0</v>
      </c>
      <c r="R51" s="25">
        <v>0</v>
      </c>
      <c r="S51" s="25">
        <v>0</v>
      </c>
      <c r="T51" s="25">
        <v>0</v>
      </c>
      <c r="U51" s="28" t="s">
        <v>205</v>
      </c>
      <c r="V51" s="17" t="s">
        <v>186</v>
      </c>
      <c r="W51" s="30">
        <v>70</v>
      </c>
      <c r="X51" s="30">
        <v>70</v>
      </c>
      <c r="Y51" s="30">
        <v>0</v>
      </c>
      <c r="Z51" s="30">
        <v>0</v>
      </c>
      <c r="AA51" s="30">
        <v>0</v>
      </c>
      <c r="AB51" s="30">
        <v>0</v>
      </c>
      <c r="AC51" s="30">
        <v>0</v>
      </c>
      <c r="AD51" s="30">
        <v>0</v>
      </c>
      <c r="AE51" s="32" t="s">
        <v>189</v>
      </c>
      <c r="AF51" s="17"/>
      <c r="AG51" s="17" t="s">
        <v>187</v>
      </c>
    </row>
    <row r="52" spans="1:33" ht="64.5">
      <c r="A52" s="19">
        <v>49</v>
      </c>
      <c r="B52" s="18" t="s">
        <v>134</v>
      </c>
      <c r="C52" s="20">
        <v>22</v>
      </c>
      <c r="D52" s="20">
        <v>16</v>
      </c>
      <c r="E52" s="20">
        <v>0</v>
      </c>
      <c r="F52" s="20">
        <v>6</v>
      </c>
      <c r="G52" s="20">
        <v>0</v>
      </c>
      <c r="H52" s="20">
        <v>0</v>
      </c>
      <c r="I52" s="20">
        <v>0</v>
      </c>
      <c r="J52" s="20">
        <v>6</v>
      </c>
      <c r="K52" s="22" t="s">
        <v>230</v>
      </c>
      <c r="L52" s="18" t="s">
        <v>134</v>
      </c>
      <c r="M52" s="26">
        <v>20</v>
      </c>
      <c r="N52" s="26">
        <v>12</v>
      </c>
      <c r="O52" s="26">
        <v>0</v>
      </c>
      <c r="P52" s="26">
        <v>8</v>
      </c>
      <c r="Q52" s="26">
        <v>0</v>
      </c>
      <c r="R52" s="26">
        <v>0</v>
      </c>
      <c r="S52" s="26">
        <v>0</v>
      </c>
      <c r="T52" s="26">
        <v>8</v>
      </c>
      <c r="U52" s="29"/>
      <c r="V52" s="18" t="s">
        <v>134</v>
      </c>
      <c r="W52" s="31">
        <v>84</v>
      </c>
      <c r="X52" s="31">
        <v>84</v>
      </c>
      <c r="Y52" s="31">
        <v>0</v>
      </c>
      <c r="Z52" s="31">
        <v>0</v>
      </c>
      <c r="AA52" s="31">
        <v>0</v>
      </c>
      <c r="AB52" s="31">
        <v>0</v>
      </c>
      <c r="AC52" s="31">
        <v>0</v>
      </c>
      <c r="AD52" s="31">
        <v>0</v>
      </c>
      <c r="AE52" s="33" t="s">
        <v>190</v>
      </c>
      <c r="AF52" s="18"/>
      <c r="AG52" s="18" t="s">
        <v>33</v>
      </c>
    </row>
    <row r="53" spans="1:33" ht="51.75">
      <c r="A53" s="16">
        <v>50</v>
      </c>
      <c r="B53" s="17" t="s">
        <v>120</v>
      </c>
      <c r="C53" s="21">
        <v>16130</v>
      </c>
      <c r="D53" s="21">
        <v>1324</v>
      </c>
      <c r="E53" s="21">
        <v>13982</v>
      </c>
      <c r="F53" s="21">
        <v>236</v>
      </c>
      <c r="G53" s="21">
        <v>0</v>
      </c>
      <c r="H53" s="21">
        <v>588</v>
      </c>
      <c r="I53" s="21">
        <v>0</v>
      </c>
      <c r="J53" s="21">
        <v>518</v>
      </c>
      <c r="K53" s="23" t="s">
        <v>231</v>
      </c>
      <c r="L53" s="17" t="s">
        <v>120</v>
      </c>
      <c r="M53" s="25">
        <v>2692</v>
      </c>
      <c r="N53" s="25">
        <v>492</v>
      </c>
      <c r="O53" s="25">
        <v>1783</v>
      </c>
      <c r="P53" s="25">
        <v>0</v>
      </c>
      <c r="Q53" s="25">
        <v>0</v>
      </c>
      <c r="R53" s="25">
        <v>417</v>
      </c>
      <c r="S53" s="25">
        <v>0</v>
      </c>
      <c r="T53" s="25">
        <v>0</v>
      </c>
      <c r="U53" s="28" t="s">
        <v>232</v>
      </c>
      <c r="V53" s="17" t="s">
        <v>120</v>
      </c>
      <c r="W53" s="30">
        <v>5249</v>
      </c>
      <c r="X53" s="30">
        <v>2315</v>
      </c>
      <c r="Y53" s="30">
        <v>2934</v>
      </c>
      <c r="Z53" s="30">
        <v>0</v>
      </c>
      <c r="AA53" s="30">
        <v>0</v>
      </c>
      <c r="AB53" s="30">
        <v>0</v>
      </c>
      <c r="AC53" s="30">
        <v>0</v>
      </c>
      <c r="AD53" s="30">
        <v>0</v>
      </c>
      <c r="AE53" s="32"/>
      <c r="AF53" s="17" t="s">
        <v>213</v>
      </c>
      <c r="AG53" s="17" t="s">
        <v>191</v>
      </c>
    </row>
    <row r="54" spans="1:33" ht="153.75">
      <c r="A54" s="19">
        <v>51</v>
      </c>
      <c r="B54" s="18" t="s">
        <v>60</v>
      </c>
      <c r="C54" s="20">
        <v>4172</v>
      </c>
      <c r="D54" s="20">
        <v>4098</v>
      </c>
      <c r="E54" s="20">
        <v>0</v>
      </c>
      <c r="F54" s="20">
        <v>74</v>
      </c>
      <c r="G54" s="20">
        <v>0</v>
      </c>
      <c r="H54" s="20">
        <v>0</v>
      </c>
      <c r="I54" s="20">
        <v>0</v>
      </c>
      <c r="J54" s="20">
        <v>74</v>
      </c>
      <c r="K54" s="22" t="s">
        <v>267</v>
      </c>
      <c r="L54" s="18" t="s">
        <v>60</v>
      </c>
      <c r="M54" s="26">
        <v>294</v>
      </c>
      <c r="N54" s="26">
        <v>294</v>
      </c>
      <c r="O54" s="26">
        <v>0</v>
      </c>
      <c r="P54" s="26">
        <v>0</v>
      </c>
      <c r="Q54" s="26">
        <v>0</v>
      </c>
      <c r="R54" s="26">
        <v>0</v>
      </c>
      <c r="S54" s="26">
        <v>0</v>
      </c>
      <c r="T54" s="26">
        <v>0</v>
      </c>
      <c r="U54" s="29" t="s">
        <v>267</v>
      </c>
      <c r="V54" s="18" t="s">
        <v>60</v>
      </c>
      <c r="W54" s="31">
        <v>339</v>
      </c>
      <c r="X54" s="31">
        <v>339</v>
      </c>
      <c r="Y54" s="31">
        <v>0</v>
      </c>
      <c r="Z54" s="31">
        <v>0</v>
      </c>
      <c r="AA54" s="31">
        <v>0</v>
      </c>
      <c r="AB54" s="31">
        <v>0</v>
      </c>
      <c r="AC54" s="31">
        <v>0</v>
      </c>
      <c r="AD54" s="31">
        <v>0</v>
      </c>
      <c r="AE54" s="33" t="s">
        <v>196</v>
      </c>
      <c r="AF54" s="18"/>
      <c r="AG54" s="18" t="s">
        <v>61</v>
      </c>
    </row>
    <row r="55" spans="1:33" ht="64.5">
      <c r="A55" s="16">
        <v>52</v>
      </c>
      <c r="B55" s="17" t="s">
        <v>92</v>
      </c>
      <c r="C55" s="21">
        <v>515</v>
      </c>
      <c r="D55" s="21">
        <v>515</v>
      </c>
      <c r="E55" s="21">
        <v>0</v>
      </c>
      <c r="F55" s="21">
        <v>0</v>
      </c>
      <c r="G55" s="21">
        <v>0</v>
      </c>
      <c r="H55" s="21">
        <v>0</v>
      </c>
      <c r="I55" s="21">
        <v>0</v>
      </c>
      <c r="J55" s="21">
        <v>0</v>
      </c>
      <c r="K55" s="23" t="s">
        <v>222</v>
      </c>
      <c r="L55" s="17" t="s">
        <v>92</v>
      </c>
      <c r="M55" s="25">
        <v>161</v>
      </c>
      <c r="N55" s="25">
        <v>161</v>
      </c>
      <c r="O55" s="25">
        <v>0</v>
      </c>
      <c r="P55" s="25">
        <v>0</v>
      </c>
      <c r="Q55" s="25">
        <v>0</v>
      </c>
      <c r="R55" s="25">
        <v>0</v>
      </c>
      <c r="S55" s="25">
        <v>0</v>
      </c>
      <c r="T55" s="25">
        <v>0</v>
      </c>
      <c r="U55" s="28" t="s">
        <v>228</v>
      </c>
      <c r="V55" s="17" t="s">
        <v>92</v>
      </c>
      <c r="W55" s="30">
        <v>441</v>
      </c>
      <c r="X55" s="30">
        <v>441</v>
      </c>
      <c r="Y55" s="30">
        <v>0</v>
      </c>
      <c r="Z55" s="30">
        <v>0</v>
      </c>
      <c r="AA55" s="30">
        <v>0</v>
      </c>
      <c r="AB55" s="30">
        <v>0</v>
      </c>
      <c r="AC55" s="30">
        <v>0</v>
      </c>
      <c r="AD55" s="30">
        <v>0</v>
      </c>
      <c r="AE55" s="32" t="s">
        <v>229</v>
      </c>
      <c r="AF55" s="17" t="s">
        <v>192</v>
      </c>
      <c r="AG55" s="17" t="s">
        <v>193</v>
      </c>
    </row>
    <row r="56" spans="1:33" ht="26.25">
      <c r="A56" s="19">
        <v>53</v>
      </c>
      <c r="B56" s="18" t="s">
        <v>30</v>
      </c>
      <c r="C56" s="20">
        <v>165</v>
      </c>
      <c r="D56" s="20">
        <v>61</v>
      </c>
      <c r="E56" s="20">
        <v>0</v>
      </c>
      <c r="F56" s="20">
        <v>80</v>
      </c>
      <c r="G56" s="20">
        <v>23</v>
      </c>
      <c r="H56" s="20">
        <v>0</v>
      </c>
      <c r="I56" s="20">
        <v>1</v>
      </c>
      <c r="J56" s="20">
        <v>20</v>
      </c>
      <c r="K56" s="22"/>
      <c r="L56" s="18" t="s">
        <v>30</v>
      </c>
      <c r="M56" s="26">
        <v>49</v>
      </c>
      <c r="N56" s="26">
        <v>21</v>
      </c>
      <c r="O56" s="26">
        <v>0</v>
      </c>
      <c r="P56" s="26">
        <v>28</v>
      </c>
      <c r="Q56" s="26">
        <v>0</v>
      </c>
      <c r="R56" s="26">
        <v>0</v>
      </c>
      <c r="S56" s="26">
        <v>0</v>
      </c>
      <c r="T56" s="26">
        <v>19</v>
      </c>
      <c r="U56" s="29" t="s">
        <v>247</v>
      </c>
      <c r="V56" s="18" t="s">
        <v>30</v>
      </c>
      <c r="W56" s="31">
        <v>87</v>
      </c>
      <c r="X56" s="31">
        <v>63</v>
      </c>
      <c r="Y56" s="31">
        <v>0</v>
      </c>
      <c r="Z56" s="31">
        <v>24</v>
      </c>
      <c r="AA56" s="31">
        <v>0</v>
      </c>
      <c r="AB56" s="31">
        <v>0</v>
      </c>
      <c r="AC56" s="31">
        <v>0</v>
      </c>
      <c r="AD56" s="31">
        <v>50</v>
      </c>
      <c r="AE56" s="31"/>
      <c r="AF56" s="18"/>
      <c r="AG56" s="18" t="s">
        <v>31</v>
      </c>
    </row>
    <row r="57" spans="1:33" ht="51.75">
      <c r="A57" s="16">
        <v>54</v>
      </c>
      <c r="B57" s="17" t="s">
        <v>27</v>
      </c>
      <c r="C57" s="21">
        <v>0</v>
      </c>
      <c r="D57" s="21">
        <v>0</v>
      </c>
      <c r="E57" s="21">
        <v>0</v>
      </c>
      <c r="F57" s="21">
        <v>0</v>
      </c>
      <c r="G57" s="21">
        <v>0</v>
      </c>
      <c r="H57" s="21">
        <v>0</v>
      </c>
      <c r="I57" s="21">
        <v>0</v>
      </c>
      <c r="J57" s="21">
        <v>0</v>
      </c>
      <c r="K57" s="23" t="s">
        <v>29</v>
      </c>
      <c r="L57" s="17" t="s">
        <v>27</v>
      </c>
      <c r="M57" s="25">
        <v>3340</v>
      </c>
      <c r="N57" s="25">
        <v>1239</v>
      </c>
      <c r="O57" s="25">
        <v>0</v>
      </c>
      <c r="P57" s="25">
        <v>0</v>
      </c>
      <c r="Q57" s="25">
        <v>0</v>
      </c>
      <c r="R57" s="25">
        <v>2101</v>
      </c>
      <c r="S57" s="25">
        <v>0</v>
      </c>
      <c r="T57" s="25">
        <v>0</v>
      </c>
      <c r="U57" s="28" t="s">
        <v>217</v>
      </c>
      <c r="V57" s="17" t="s">
        <v>27</v>
      </c>
      <c r="W57" s="30">
        <v>3875</v>
      </c>
      <c r="X57" s="30">
        <v>3875</v>
      </c>
      <c r="Y57" s="30">
        <v>0</v>
      </c>
      <c r="Z57" s="30">
        <v>0</v>
      </c>
      <c r="AA57" s="30">
        <v>0</v>
      </c>
      <c r="AB57" s="30">
        <v>0</v>
      </c>
      <c r="AC57" s="30">
        <v>0</v>
      </c>
      <c r="AD57" s="30">
        <v>0</v>
      </c>
      <c r="AE57" s="32" t="s">
        <v>201</v>
      </c>
      <c r="AF57" s="17"/>
      <c r="AG57" s="17" t="s">
        <v>28</v>
      </c>
    </row>
    <row r="58" spans="1:33" ht="64.5">
      <c r="A58" s="19">
        <v>55</v>
      </c>
      <c r="B58" s="18" t="s">
        <v>194</v>
      </c>
      <c r="C58" s="20">
        <v>190</v>
      </c>
      <c r="D58" s="20">
        <v>190</v>
      </c>
      <c r="E58" s="20">
        <v>0</v>
      </c>
      <c r="F58" s="20">
        <v>0</v>
      </c>
      <c r="G58" s="20">
        <v>0</v>
      </c>
      <c r="H58" s="20">
        <v>0</v>
      </c>
      <c r="I58" s="20">
        <v>0</v>
      </c>
      <c r="J58" s="20">
        <v>0</v>
      </c>
      <c r="K58" s="22" t="s">
        <v>206</v>
      </c>
      <c r="L58" s="18" t="s">
        <v>194</v>
      </c>
      <c r="M58" s="26">
        <v>4</v>
      </c>
      <c r="N58" s="26">
        <v>4</v>
      </c>
      <c r="O58" s="26">
        <v>0</v>
      </c>
      <c r="P58" s="26">
        <v>0</v>
      </c>
      <c r="Q58" s="26">
        <v>0</v>
      </c>
      <c r="R58" s="26">
        <v>0</v>
      </c>
      <c r="S58" s="26">
        <v>0</v>
      </c>
      <c r="T58" s="26">
        <v>0</v>
      </c>
      <c r="U58" s="29" t="s">
        <v>228</v>
      </c>
      <c r="V58" s="18" t="s">
        <v>194</v>
      </c>
      <c r="W58" s="31">
        <v>6</v>
      </c>
      <c r="X58" s="31">
        <v>6</v>
      </c>
      <c r="Y58" s="31">
        <v>0</v>
      </c>
      <c r="Z58" s="31">
        <v>0</v>
      </c>
      <c r="AA58" s="31">
        <v>0</v>
      </c>
      <c r="AB58" s="31">
        <v>0</v>
      </c>
      <c r="AC58" s="31">
        <v>0</v>
      </c>
      <c r="AD58" s="31">
        <v>0</v>
      </c>
      <c r="AE58" s="33" t="s">
        <v>229</v>
      </c>
      <c r="AF58" s="18"/>
      <c r="AG58" s="18" t="s">
        <v>195</v>
      </c>
    </row>
    <row r="59" spans="1:33" ht="15">
      <c r="A59" s="16">
        <v>56</v>
      </c>
      <c r="B59" s="17" t="s">
        <v>130</v>
      </c>
      <c r="C59" s="21">
        <v>58</v>
      </c>
      <c r="D59" s="21">
        <v>58</v>
      </c>
      <c r="E59" s="21">
        <v>0</v>
      </c>
      <c r="F59" s="21">
        <v>0</v>
      </c>
      <c r="G59" s="21">
        <v>0</v>
      </c>
      <c r="H59" s="21">
        <v>0</v>
      </c>
      <c r="I59" s="21">
        <v>0</v>
      </c>
      <c r="J59" s="21">
        <v>0</v>
      </c>
      <c r="K59" s="23"/>
      <c r="L59" s="17" t="s">
        <v>130</v>
      </c>
      <c r="M59" s="25">
        <v>0</v>
      </c>
      <c r="N59" s="25">
        <v>0</v>
      </c>
      <c r="O59" s="25">
        <v>0</v>
      </c>
      <c r="P59" s="25">
        <v>0</v>
      </c>
      <c r="Q59" s="25">
        <v>0</v>
      </c>
      <c r="R59" s="25">
        <v>0</v>
      </c>
      <c r="S59" s="25">
        <v>0</v>
      </c>
      <c r="T59" s="25">
        <v>0</v>
      </c>
      <c r="U59" s="28"/>
      <c r="V59" s="17" t="s">
        <v>130</v>
      </c>
      <c r="W59" s="30">
        <v>0</v>
      </c>
      <c r="X59" s="30">
        <v>0</v>
      </c>
      <c r="Y59" s="30">
        <v>0</v>
      </c>
      <c r="Z59" s="30">
        <v>0</v>
      </c>
      <c r="AA59" s="30">
        <v>0</v>
      </c>
      <c r="AB59" s="30">
        <v>0</v>
      </c>
      <c r="AC59" s="30">
        <v>0</v>
      </c>
      <c r="AD59" s="30">
        <v>0</v>
      </c>
      <c r="AE59" s="32"/>
      <c r="AF59" s="17"/>
      <c r="AG59" s="17" t="s">
        <v>131</v>
      </c>
    </row>
    <row r="60" spans="1:33" ht="26.25">
      <c r="A60" s="19">
        <v>58</v>
      </c>
      <c r="B60" s="18" t="s">
        <v>118</v>
      </c>
      <c r="C60" s="20">
        <v>2</v>
      </c>
      <c r="D60" s="20">
        <v>2</v>
      </c>
      <c r="E60" s="20">
        <v>0</v>
      </c>
      <c r="F60" s="20">
        <v>0</v>
      </c>
      <c r="G60" s="20">
        <v>0</v>
      </c>
      <c r="H60" s="20">
        <v>0</v>
      </c>
      <c r="I60" s="20">
        <v>0</v>
      </c>
      <c r="J60" s="20">
        <v>0</v>
      </c>
      <c r="K60" s="22"/>
      <c r="L60" s="18" t="s">
        <v>118</v>
      </c>
      <c r="M60" s="26">
        <v>0</v>
      </c>
      <c r="N60" s="26">
        <v>0</v>
      </c>
      <c r="O60" s="26">
        <v>0</v>
      </c>
      <c r="P60" s="26">
        <v>0</v>
      </c>
      <c r="Q60" s="26">
        <v>0</v>
      </c>
      <c r="R60" s="26">
        <v>0</v>
      </c>
      <c r="S60" s="26">
        <v>0</v>
      </c>
      <c r="T60" s="26">
        <v>0</v>
      </c>
      <c r="U60" s="29"/>
      <c r="V60" s="18" t="s">
        <v>118</v>
      </c>
      <c r="W60" s="31">
        <v>0</v>
      </c>
      <c r="X60" s="31">
        <v>0</v>
      </c>
      <c r="Y60" s="31">
        <v>0</v>
      </c>
      <c r="Z60" s="31">
        <v>0</v>
      </c>
      <c r="AA60" s="31">
        <v>0</v>
      </c>
      <c r="AB60" s="31">
        <v>0</v>
      </c>
      <c r="AC60" s="31">
        <v>0</v>
      </c>
      <c r="AD60" s="31">
        <v>0</v>
      </c>
      <c r="AE60" s="33"/>
      <c r="AF60" s="18"/>
      <c r="AG60" s="18" t="s">
        <v>119</v>
      </c>
    </row>
    <row r="61" spans="1:33" ht="128.25">
      <c r="A61" s="16">
        <v>59</v>
      </c>
      <c r="B61" s="17" t="s">
        <v>5</v>
      </c>
      <c r="C61" s="21">
        <v>216</v>
      </c>
      <c r="D61" s="21">
        <v>148</v>
      </c>
      <c r="E61" s="21">
        <v>0</v>
      </c>
      <c r="F61" s="21">
        <v>67</v>
      </c>
      <c r="G61" s="21">
        <v>1</v>
      </c>
      <c r="H61" s="21">
        <v>0</v>
      </c>
      <c r="I61" s="21">
        <v>0</v>
      </c>
      <c r="J61" s="21">
        <v>68</v>
      </c>
      <c r="K61" s="23" t="s">
        <v>233</v>
      </c>
      <c r="L61" s="17" t="s">
        <v>5</v>
      </c>
      <c r="M61" s="25">
        <v>24</v>
      </c>
      <c r="N61" s="25">
        <v>24</v>
      </c>
      <c r="O61" s="25">
        <v>0</v>
      </c>
      <c r="P61" s="25">
        <v>0</v>
      </c>
      <c r="Q61" s="25">
        <v>0</v>
      </c>
      <c r="R61" s="25">
        <v>0</v>
      </c>
      <c r="S61" s="25">
        <v>0</v>
      </c>
      <c r="T61" s="25">
        <v>0</v>
      </c>
      <c r="U61" s="28" t="s">
        <v>233</v>
      </c>
      <c r="V61" s="17" t="s">
        <v>5</v>
      </c>
      <c r="W61" s="30">
        <v>32</v>
      </c>
      <c r="X61" s="30">
        <v>32</v>
      </c>
      <c r="Y61" s="30">
        <v>0</v>
      </c>
      <c r="Z61" s="30">
        <v>0</v>
      </c>
      <c r="AA61" s="30">
        <v>0</v>
      </c>
      <c r="AB61" s="30">
        <v>0</v>
      </c>
      <c r="AC61" s="30">
        <v>0</v>
      </c>
      <c r="AD61" s="30">
        <v>0</v>
      </c>
      <c r="AE61" s="32" t="s">
        <v>233</v>
      </c>
      <c r="AF61" s="17"/>
      <c r="AG61" s="17" t="s">
        <v>7</v>
      </c>
    </row>
    <row r="62" spans="1:33" ht="39">
      <c r="A62" s="19">
        <v>60</v>
      </c>
      <c r="B62" s="18" t="s">
        <v>48</v>
      </c>
      <c r="C62" s="20">
        <v>44</v>
      </c>
      <c r="D62" s="20">
        <v>36</v>
      </c>
      <c r="E62" s="20">
        <v>0</v>
      </c>
      <c r="F62" s="20">
        <v>8</v>
      </c>
      <c r="G62" s="20">
        <v>0</v>
      </c>
      <c r="H62" s="20">
        <v>0</v>
      </c>
      <c r="I62" s="20">
        <v>0</v>
      </c>
      <c r="J62" s="20">
        <v>44</v>
      </c>
      <c r="K62" s="22" t="s">
        <v>234</v>
      </c>
      <c r="L62" s="18" t="s">
        <v>48</v>
      </c>
      <c r="M62" s="26">
        <v>3</v>
      </c>
      <c r="N62" s="26">
        <v>3</v>
      </c>
      <c r="O62" s="26">
        <v>0</v>
      </c>
      <c r="P62" s="26">
        <v>0</v>
      </c>
      <c r="Q62" s="26">
        <v>0</v>
      </c>
      <c r="R62" s="26">
        <v>0</v>
      </c>
      <c r="S62" s="26">
        <v>0</v>
      </c>
      <c r="T62" s="26">
        <v>3</v>
      </c>
      <c r="U62" s="29"/>
      <c r="V62" s="18" t="s">
        <v>48</v>
      </c>
      <c r="W62" s="31">
        <v>0</v>
      </c>
      <c r="X62" s="31">
        <v>0</v>
      </c>
      <c r="Y62" s="31">
        <v>0</v>
      </c>
      <c r="Z62" s="31">
        <v>0</v>
      </c>
      <c r="AA62" s="31">
        <v>0</v>
      </c>
      <c r="AB62" s="31">
        <v>0</v>
      </c>
      <c r="AC62" s="31">
        <v>0</v>
      </c>
      <c r="AD62" s="31">
        <v>0</v>
      </c>
      <c r="AE62" s="33"/>
      <c r="AF62" s="18"/>
      <c r="AG62" s="18" t="s">
        <v>49</v>
      </c>
    </row>
    <row r="63" spans="1:33" ht="255.75">
      <c r="A63" s="16">
        <v>61</v>
      </c>
      <c r="B63" s="17" t="s">
        <v>2</v>
      </c>
      <c r="C63" s="21">
        <v>0</v>
      </c>
      <c r="D63" s="21">
        <v>0</v>
      </c>
      <c r="E63" s="21">
        <v>0</v>
      </c>
      <c r="F63" s="21">
        <v>0</v>
      </c>
      <c r="G63" s="21">
        <v>0</v>
      </c>
      <c r="H63" s="21">
        <v>0</v>
      </c>
      <c r="I63" s="21">
        <v>0</v>
      </c>
      <c r="J63" s="21">
        <v>0</v>
      </c>
      <c r="K63" s="23"/>
      <c r="L63" s="17" t="s">
        <v>2</v>
      </c>
      <c r="M63" s="25">
        <v>0</v>
      </c>
      <c r="N63" s="25">
        <v>0</v>
      </c>
      <c r="O63" s="25">
        <v>0</v>
      </c>
      <c r="P63" s="25">
        <v>0</v>
      </c>
      <c r="Q63" s="25">
        <v>0</v>
      </c>
      <c r="R63" s="25">
        <v>0</v>
      </c>
      <c r="S63" s="25">
        <v>0</v>
      </c>
      <c r="T63" s="25">
        <v>0</v>
      </c>
      <c r="U63" s="28" t="s">
        <v>200</v>
      </c>
      <c r="V63" s="17" t="s">
        <v>2</v>
      </c>
      <c r="W63" s="30">
        <v>0</v>
      </c>
      <c r="X63" s="30">
        <v>0</v>
      </c>
      <c r="Y63" s="30">
        <v>0</v>
      </c>
      <c r="Z63" s="30">
        <v>0</v>
      </c>
      <c r="AA63" s="30">
        <v>0</v>
      </c>
      <c r="AB63" s="30">
        <v>0</v>
      </c>
      <c r="AC63" s="30">
        <v>0</v>
      </c>
      <c r="AD63" s="30">
        <v>0</v>
      </c>
      <c r="AE63" s="32" t="s">
        <v>200</v>
      </c>
      <c r="AF63" s="17"/>
      <c r="AG63" s="17" t="s">
        <v>4</v>
      </c>
    </row>
    <row r="64" spans="1:33" ht="90">
      <c r="A64" s="19">
        <v>62</v>
      </c>
      <c r="B64" s="18" t="s">
        <v>135</v>
      </c>
      <c r="C64" s="20">
        <v>11300</v>
      </c>
      <c r="D64" s="20">
        <v>11300</v>
      </c>
      <c r="E64" s="20">
        <v>0</v>
      </c>
      <c r="F64" s="20">
        <v>0</v>
      </c>
      <c r="G64" s="20">
        <v>0</v>
      </c>
      <c r="H64" s="20">
        <v>0</v>
      </c>
      <c r="I64" s="20">
        <v>0</v>
      </c>
      <c r="J64" s="20">
        <v>0</v>
      </c>
      <c r="K64" s="22" t="s">
        <v>207</v>
      </c>
      <c r="L64" s="18" t="s">
        <v>135</v>
      </c>
      <c r="M64" s="26">
        <v>2500</v>
      </c>
      <c r="N64" s="26">
        <v>2500</v>
      </c>
      <c r="O64" s="26">
        <v>0</v>
      </c>
      <c r="P64" s="26">
        <v>0</v>
      </c>
      <c r="Q64" s="26">
        <v>0</v>
      </c>
      <c r="R64" s="26">
        <v>0</v>
      </c>
      <c r="S64" s="26">
        <v>0</v>
      </c>
      <c r="T64" s="26">
        <v>0</v>
      </c>
      <c r="U64" s="29" t="s">
        <v>207</v>
      </c>
      <c r="V64" s="18" t="s">
        <v>135</v>
      </c>
      <c r="W64" s="31">
        <v>3300</v>
      </c>
      <c r="X64" s="31">
        <v>3300</v>
      </c>
      <c r="Y64" s="31">
        <v>0</v>
      </c>
      <c r="Z64" s="31">
        <v>0</v>
      </c>
      <c r="AA64" s="31">
        <v>0</v>
      </c>
      <c r="AB64" s="31">
        <v>0</v>
      </c>
      <c r="AC64" s="31">
        <v>0</v>
      </c>
      <c r="AD64" s="31">
        <v>0</v>
      </c>
      <c r="AE64" s="33" t="s">
        <v>137</v>
      </c>
      <c r="AF64" s="18"/>
      <c r="AG64" s="18" t="s">
        <v>136</v>
      </c>
    </row>
    <row r="65" spans="1:33" ht="102.75">
      <c r="A65" s="16">
        <v>63</v>
      </c>
      <c r="B65" s="17" t="s">
        <v>99</v>
      </c>
      <c r="C65" s="21">
        <v>51</v>
      </c>
      <c r="D65" s="21">
        <v>51</v>
      </c>
      <c r="E65" s="21">
        <v>0</v>
      </c>
      <c r="F65" s="21">
        <v>0</v>
      </c>
      <c r="G65" s="21">
        <v>0</v>
      </c>
      <c r="H65" s="21">
        <v>0</v>
      </c>
      <c r="I65" s="21">
        <v>0</v>
      </c>
      <c r="J65" s="21">
        <v>26</v>
      </c>
      <c r="K65" s="23" t="s">
        <v>101</v>
      </c>
      <c r="L65" s="17" t="s">
        <v>99</v>
      </c>
      <c r="M65" s="25">
        <v>11</v>
      </c>
      <c r="N65" s="25">
        <v>11</v>
      </c>
      <c r="O65" s="25">
        <v>0</v>
      </c>
      <c r="P65" s="25">
        <v>0</v>
      </c>
      <c r="Q65" s="25">
        <v>0</v>
      </c>
      <c r="R65" s="25">
        <v>0</v>
      </c>
      <c r="S65" s="25">
        <v>0</v>
      </c>
      <c r="T65" s="25">
        <v>6</v>
      </c>
      <c r="U65" s="28" t="s">
        <v>101</v>
      </c>
      <c r="V65" s="17" t="s">
        <v>99</v>
      </c>
      <c r="W65" s="30">
        <v>41</v>
      </c>
      <c r="X65" s="30">
        <v>41</v>
      </c>
      <c r="Y65" s="30">
        <v>0</v>
      </c>
      <c r="Z65" s="30">
        <v>0</v>
      </c>
      <c r="AA65" s="30">
        <v>0</v>
      </c>
      <c r="AB65" s="30">
        <v>0</v>
      </c>
      <c r="AC65" s="30">
        <v>0</v>
      </c>
      <c r="AD65" s="30">
        <v>21</v>
      </c>
      <c r="AE65" s="32" t="s">
        <v>101</v>
      </c>
      <c r="AF65" s="17"/>
      <c r="AG65" s="17" t="s">
        <v>100</v>
      </c>
    </row>
    <row r="66" spans="1:33" ht="39">
      <c r="A66" s="19">
        <v>64</v>
      </c>
      <c r="B66" s="18" t="s">
        <v>127</v>
      </c>
      <c r="C66" s="20">
        <v>113</v>
      </c>
      <c r="D66" s="20">
        <v>0</v>
      </c>
      <c r="E66" s="20">
        <v>0</v>
      </c>
      <c r="F66" s="20">
        <v>113</v>
      </c>
      <c r="G66" s="20">
        <v>0</v>
      </c>
      <c r="H66" s="20">
        <v>0</v>
      </c>
      <c r="I66" s="20">
        <v>0</v>
      </c>
      <c r="J66" s="20">
        <v>113</v>
      </c>
      <c r="K66" s="22"/>
      <c r="L66" s="18" t="s">
        <v>127</v>
      </c>
      <c r="M66" s="26">
        <v>7</v>
      </c>
      <c r="N66" s="26">
        <v>7</v>
      </c>
      <c r="O66" s="26">
        <v>0</v>
      </c>
      <c r="P66" s="26">
        <v>0</v>
      </c>
      <c r="Q66" s="26">
        <v>0</v>
      </c>
      <c r="R66" s="26">
        <v>0</v>
      </c>
      <c r="S66" s="26">
        <v>0</v>
      </c>
      <c r="T66" s="26">
        <v>7</v>
      </c>
      <c r="U66" s="29"/>
      <c r="V66" s="18" t="s">
        <v>127</v>
      </c>
      <c r="W66" s="31">
        <v>11</v>
      </c>
      <c r="X66" s="31">
        <v>11</v>
      </c>
      <c r="Y66" s="31">
        <v>0</v>
      </c>
      <c r="Z66" s="31">
        <v>0</v>
      </c>
      <c r="AA66" s="31">
        <v>0</v>
      </c>
      <c r="AB66" s="31">
        <v>0</v>
      </c>
      <c r="AC66" s="31">
        <v>0</v>
      </c>
      <c r="AD66" s="31">
        <v>11</v>
      </c>
      <c r="AE66" s="33"/>
      <c r="AF66" s="18"/>
      <c r="AG66" s="18" t="s">
        <v>132</v>
      </c>
    </row>
    <row r="67" spans="1:33" ht="26.25">
      <c r="A67" s="16">
        <v>65</v>
      </c>
      <c r="B67" s="17" t="s">
        <v>214</v>
      </c>
      <c r="C67" s="21">
        <v>0</v>
      </c>
      <c r="D67" s="21">
        <v>0</v>
      </c>
      <c r="E67" s="21">
        <v>0</v>
      </c>
      <c r="F67" s="21">
        <v>0</v>
      </c>
      <c r="G67" s="21">
        <v>0</v>
      </c>
      <c r="H67" s="21">
        <v>0</v>
      </c>
      <c r="I67" s="21">
        <v>0</v>
      </c>
      <c r="J67" s="21">
        <v>0</v>
      </c>
      <c r="K67" s="23" t="s">
        <v>91</v>
      </c>
      <c r="L67" s="17" t="s">
        <v>214</v>
      </c>
      <c r="M67" s="25">
        <v>404</v>
      </c>
      <c r="N67" s="25">
        <v>0</v>
      </c>
      <c r="O67" s="25">
        <v>404</v>
      </c>
      <c r="P67" s="25">
        <v>0</v>
      </c>
      <c r="Q67" s="25">
        <v>0</v>
      </c>
      <c r="R67" s="25">
        <v>0</v>
      </c>
      <c r="S67" s="25">
        <v>0</v>
      </c>
      <c r="T67" s="25">
        <v>0</v>
      </c>
      <c r="U67" s="28" t="s">
        <v>91</v>
      </c>
      <c r="V67" s="17" t="s">
        <v>214</v>
      </c>
      <c r="W67" s="30">
        <v>4719</v>
      </c>
      <c r="X67" s="30">
        <v>0</v>
      </c>
      <c r="Y67" s="30">
        <v>4719</v>
      </c>
      <c r="Z67" s="30">
        <v>0</v>
      </c>
      <c r="AA67" s="30">
        <v>0</v>
      </c>
      <c r="AB67" s="30">
        <v>0</v>
      </c>
      <c r="AC67" s="30">
        <v>0</v>
      </c>
      <c r="AD67" s="30">
        <v>0</v>
      </c>
      <c r="AE67" s="32" t="s">
        <v>91</v>
      </c>
      <c r="AF67" s="17"/>
      <c r="AG67" s="17" t="s">
        <v>90</v>
      </c>
    </row>
    <row r="68" spans="1:33" ht="243">
      <c r="A68" s="19">
        <v>66</v>
      </c>
      <c r="B68" s="18" t="s">
        <v>40</v>
      </c>
      <c r="C68" s="20">
        <v>163</v>
      </c>
      <c r="D68" s="20">
        <v>22</v>
      </c>
      <c r="E68" s="20">
        <v>0</v>
      </c>
      <c r="F68" s="20">
        <v>141</v>
      </c>
      <c r="G68" s="20">
        <v>0</v>
      </c>
      <c r="H68" s="20">
        <v>0</v>
      </c>
      <c r="I68" s="20">
        <v>0</v>
      </c>
      <c r="J68" s="20">
        <v>141</v>
      </c>
      <c r="K68" s="22" t="s">
        <v>42</v>
      </c>
      <c r="L68" s="18" t="s">
        <v>40</v>
      </c>
      <c r="M68" s="26">
        <v>139</v>
      </c>
      <c r="N68" s="26">
        <v>112</v>
      </c>
      <c r="O68" s="26">
        <v>0</v>
      </c>
      <c r="P68" s="26">
        <v>27</v>
      </c>
      <c r="Q68" s="26">
        <v>0</v>
      </c>
      <c r="R68" s="26">
        <v>0</v>
      </c>
      <c r="S68" s="26">
        <v>0</v>
      </c>
      <c r="T68" s="26">
        <v>27</v>
      </c>
      <c r="U68" s="29" t="s">
        <v>43</v>
      </c>
      <c r="V68" s="18" t="s">
        <v>40</v>
      </c>
      <c r="W68" s="31">
        <v>4456</v>
      </c>
      <c r="X68" s="31">
        <v>4409</v>
      </c>
      <c r="Y68" s="31">
        <v>0</v>
      </c>
      <c r="Z68" s="31">
        <v>47</v>
      </c>
      <c r="AA68" s="31">
        <v>0</v>
      </c>
      <c r="AB68" s="31">
        <v>0</v>
      </c>
      <c r="AC68" s="31">
        <v>0</v>
      </c>
      <c r="AD68" s="31">
        <v>47</v>
      </c>
      <c r="AE68" s="33" t="s">
        <v>44</v>
      </c>
      <c r="AF68" s="18"/>
      <c r="AG68" s="18" t="s">
        <v>41</v>
      </c>
    </row>
    <row r="69" spans="1:30" ht="15">
      <c r="A69" s="48" t="s">
        <v>249</v>
      </c>
      <c r="B69" s="49"/>
      <c r="I69" s="42"/>
      <c r="J69" s="38"/>
      <c r="L69" s="49"/>
      <c r="S69" s="42"/>
      <c r="T69" s="42"/>
      <c r="V69" s="49"/>
      <c r="AC69" s="42"/>
      <c r="AD69" s="42"/>
    </row>
    <row r="70" spans="1:31" ht="15">
      <c r="A70" s="49"/>
      <c r="B70" s="49" t="s">
        <v>257</v>
      </c>
      <c r="L70" s="49" t="s">
        <v>257</v>
      </c>
      <c r="M70" s="38"/>
      <c r="U70" s="41"/>
      <c r="V70" s="49" t="s">
        <v>257</v>
      </c>
      <c r="W70" s="38"/>
      <c r="AE70" s="41"/>
    </row>
    <row r="71" spans="1:31" ht="15">
      <c r="A71" s="49"/>
      <c r="B71" s="49" t="s">
        <v>250</v>
      </c>
      <c r="L71" s="49" t="s">
        <v>250</v>
      </c>
      <c r="M71" s="38"/>
      <c r="U71" s="41"/>
      <c r="V71" s="49" t="s">
        <v>250</v>
      </c>
      <c r="W71" s="38"/>
      <c r="AE71" s="41"/>
    </row>
    <row r="72" spans="1:31" ht="15">
      <c r="A72" s="49"/>
      <c r="B72" s="49" t="s">
        <v>251</v>
      </c>
      <c r="L72" s="49" t="s">
        <v>251</v>
      </c>
      <c r="M72" s="38"/>
      <c r="U72" s="41"/>
      <c r="V72" s="49" t="s">
        <v>251</v>
      </c>
      <c r="W72" s="38"/>
      <c r="AE72" s="41"/>
    </row>
    <row r="73" spans="1:31" ht="15">
      <c r="A73" s="49"/>
      <c r="B73" s="49"/>
      <c r="L73" s="49"/>
      <c r="M73" s="38"/>
      <c r="N73" s="46"/>
      <c r="O73" s="46"/>
      <c r="U73" s="41"/>
      <c r="V73" s="49"/>
      <c r="W73" s="38"/>
      <c r="X73" s="46"/>
      <c r="Y73" s="46"/>
      <c r="AE73" s="41"/>
    </row>
    <row r="74" spans="1:31" ht="15">
      <c r="A74" s="49"/>
      <c r="B74" s="48" t="s">
        <v>252</v>
      </c>
      <c r="L74" s="48" t="s">
        <v>252</v>
      </c>
      <c r="M74" s="38"/>
      <c r="U74" s="41"/>
      <c r="V74" s="48" t="s">
        <v>252</v>
      </c>
      <c r="W74" s="38"/>
      <c r="AE74" s="41"/>
    </row>
    <row r="75" spans="1:31" ht="15">
      <c r="A75" s="49"/>
      <c r="B75" s="49" t="s">
        <v>258</v>
      </c>
      <c r="L75" s="49" t="s">
        <v>258</v>
      </c>
      <c r="M75" s="38"/>
      <c r="U75" s="41"/>
      <c r="V75" s="49" t="s">
        <v>258</v>
      </c>
      <c r="W75" s="38"/>
      <c r="AE75" s="41"/>
    </row>
    <row r="76" spans="1:31" ht="15">
      <c r="A76" s="49"/>
      <c r="B76" s="49"/>
      <c r="L76" s="49"/>
      <c r="M76" s="38"/>
      <c r="U76" s="41"/>
      <c r="V76" s="49"/>
      <c r="W76" s="38"/>
      <c r="AE76" s="41"/>
    </row>
    <row r="77" spans="1:31" ht="15">
      <c r="A77" s="49"/>
      <c r="B77" s="48" t="s">
        <v>158</v>
      </c>
      <c r="L77" s="48" t="s">
        <v>158</v>
      </c>
      <c r="M77" s="38"/>
      <c r="U77" s="41"/>
      <c r="V77" s="48" t="s">
        <v>158</v>
      </c>
      <c r="W77" s="38"/>
      <c r="AE77" s="41"/>
    </row>
    <row r="78" spans="1:31" ht="15">
      <c r="A78" s="49"/>
      <c r="B78" s="49" t="s">
        <v>253</v>
      </c>
      <c r="L78" s="49" t="s">
        <v>253</v>
      </c>
      <c r="M78" s="38"/>
      <c r="U78" s="41"/>
      <c r="V78" s="49" t="s">
        <v>253</v>
      </c>
      <c r="W78" s="38"/>
      <c r="AE78" s="41"/>
    </row>
    <row r="79" spans="1:31" ht="15">
      <c r="A79" s="49"/>
      <c r="B79" s="49"/>
      <c r="L79" s="49"/>
      <c r="M79" s="38"/>
      <c r="U79" s="41"/>
      <c r="V79" s="49"/>
      <c r="W79" s="38"/>
      <c r="AE79" s="41"/>
    </row>
    <row r="80" spans="1:31" ht="15">
      <c r="A80" s="49"/>
      <c r="B80" s="48" t="s">
        <v>254</v>
      </c>
      <c r="L80" s="48" t="s">
        <v>254</v>
      </c>
      <c r="M80" s="38"/>
      <c r="U80" s="41"/>
      <c r="V80" s="48" t="s">
        <v>254</v>
      </c>
      <c r="W80" s="38"/>
      <c r="AE80" s="41"/>
    </row>
    <row r="81" spans="1:31" ht="15">
      <c r="A81" s="49"/>
      <c r="B81" s="49" t="s">
        <v>259</v>
      </c>
      <c r="L81" s="49" t="s">
        <v>259</v>
      </c>
      <c r="M81" s="38"/>
      <c r="U81" s="41"/>
      <c r="V81" s="49" t="s">
        <v>259</v>
      </c>
      <c r="W81" s="38"/>
      <c r="AE81" s="41"/>
    </row>
    <row r="82" spans="1:31" ht="15">
      <c r="A82" s="49"/>
      <c r="B82" s="49"/>
      <c r="L82" s="49"/>
      <c r="M82" s="38"/>
      <c r="U82" s="41"/>
      <c r="V82" s="49"/>
      <c r="W82" s="38"/>
      <c r="AA82" s="46"/>
      <c r="AE82" s="41"/>
    </row>
    <row r="83" spans="1:31" ht="15">
      <c r="A83" s="49"/>
      <c r="B83" s="48" t="s">
        <v>255</v>
      </c>
      <c r="L83" s="48" t="s">
        <v>255</v>
      </c>
      <c r="M83" s="38"/>
      <c r="U83" s="41"/>
      <c r="V83" s="48" t="s">
        <v>255</v>
      </c>
      <c r="W83" s="38"/>
      <c r="AE83" s="41"/>
    </row>
    <row r="84" spans="1:31" ht="15">
      <c r="A84" s="49"/>
      <c r="B84" s="49" t="s">
        <v>256</v>
      </c>
      <c r="L84" s="49" t="s">
        <v>256</v>
      </c>
      <c r="M84" s="38"/>
      <c r="U84" s="41"/>
      <c r="V84" s="49" t="s">
        <v>256</v>
      </c>
      <c r="W84" s="38"/>
      <c r="AE84" s="41"/>
    </row>
    <row r="85" spans="1:31" ht="15">
      <c r="A85" s="42"/>
      <c r="B85" s="42"/>
      <c r="L85" s="42"/>
      <c r="M85" s="38"/>
      <c r="U85" s="41"/>
      <c r="V85" s="42"/>
      <c r="W85" s="38"/>
      <c r="AE85" s="41"/>
    </row>
    <row r="86" spans="1:31" ht="15">
      <c r="A86" s="42"/>
      <c r="B86" s="50" t="s">
        <v>155</v>
      </c>
      <c r="L86" s="50" t="s">
        <v>155</v>
      </c>
      <c r="M86" s="38"/>
      <c r="U86" s="41"/>
      <c r="V86" s="50" t="s">
        <v>155</v>
      </c>
      <c r="W86" s="38"/>
      <c r="AE86" s="41"/>
    </row>
    <row r="87" spans="1:31" ht="15">
      <c r="A87" s="42"/>
      <c r="B87" s="42" t="s">
        <v>260</v>
      </c>
      <c r="L87" s="42" t="s">
        <v>260</v>
      </c>
      <c r="M87" s="38"/>
      <c r="U87" s="41"/>
      <c r="V87" s="42" t="s">
        <v>260</v>
      </c>
      <c r="W87" s="38"/>
      <c r="AE87" s="41"/>
    </row>
    <row r="88" spans="21:31" ht="15">
      <c r="U88" s="41"/>
      <c r="AE88" s="41"/>
    </row>
    <row r="89" spans="21:31" ht="15">
      <c r="U89" s="41"/>
      <c r="AE89" s="41"/>
    </row>
    <row r="90" spans="21:31" ht="15">
      <c r="U90" s="41"/>
      <c r="AE90" s="41"/>
    </row>
    <row r="91" spans="21:31" ht="15">
      <c r="U91" s="41"/>
      <c r="AE91" s="41"/>
    </row>
    <row r="92" spans="21:31" ht="15">
      <c r="U92" s="41"/>
      <c r="AE92" s="41"/>
    </row>
    <row r="93" spans="21:31" ht="15">
      <c r="U93" s="41"/>
      <c r="AE93" s="41"/>
    </row>
    <row r="94" spans="21:31" ht="15">
      <c r="U94" s="41"/>
      <c r="AE94" s="41"/>
    </row>
    <row r="95" spans="21:31" ht="15">
      <c r="U95" s="41"/>
      <c r="AE95" s="41"/>
    </row>
    <row r="96" spans="21:31" ht="15">
      <c r="U96" s="41"/>
      <c r="AE96" s="41"/>
    </row>
    <row r="97" spans="1:33" ht="15">
      <c r="A97" s="39"/>
      <c r="B97" s="39"/>
      <c r="K97" s="39"/>
      <c r="L97" s="39"/>
      <c r="U97" s="41"/>
      <c r="V97" s="39"/>
      <c r="AE97" s="41"/>
      <c r="AF97" s="39"/>
      <c r="AG97" s="39"/>
    </row>
    <row r="98" spans="1:33" ht="15">
      <c r="A98" s="39"/>
      <c r="B98" s="39"/>
      <c r="K98" s="39"/>
      <c r="L98" s="39"/>
      <c r="U98" s="41"/>
      <c r="V98" s="39"/>
      <c r="AE98" s="41"/>
      <c r="AF98" s="39"/>
      <c r="AG98" s="39"/>
    </row>
    <row r="99" spans="1:33" ht="15">
      <c r="A99" s="39"/>
      <c r="B99" s="39"/>
      <c r="K99" s="39"/>
      <c r="L99" s="39"/>
      <c r="U99" s="41"/>
      <c r="V99" s="39"/>
      <c r="AE99" s="41"/>
      <c r="AF99" s="39"/>
      <c r="AG99" s="39"/>
    </row>
    <row r="100" spans="1:33" ht="15">
      <c r="A100" s="39"/>
      <c r="B100" s="39"/>
      <c r="K100" s="39"/>
      <c r="L100" s="39"/>
      <c r="U100" s="41"/>
      <c r="V100" s="39"/>
      <c r="AE100" s="41"/>
      <c r="AF100" s="39"/>
      <c r="AG100" s="39"/>
    </row>
    <row r="101" spans="1:33" ht="15">
      <c r="A101" s="39"/>
      <c r="B101" s="39"/>
      <c r="K101" s="39"/>
      <c r="L101" s="39"/>
      <c r="V101" s="39"/>
      <c r="AE101" s="41"/>
      <c r="AF101" s="39"/>
      <c r="AG101" s="39"/>
    </row>
    <row r="102" spans="1:33" ht="15">
      <c r="A102" s="39"/>
      <c r="B102" s="39"/>
      <c r="K102" s="39"/>
      <c r="L102" s="39"/>
      <c r="V102" s="39"/>
      <c r="AE102" s="41"/>
      <c r="AF102" s="39"/>
      <c r="AG102" s="39"/>
    </row>
    <row r="103" spans="1:33" ht="15">
      <c r="A103" s="39"/>
      <c r="B103" s="39"/>
      <c r="K103" s="39"/>
      <c r="L103" s="39"/>
      <c r="V103" s="39"/>
      <c r="AE103" s="41"/>
      <c r="AF103" s="39"/>
      <c r="AG103" s="39"/>
    </row>
    <row r="104" spans="1:33" ht="15">
      <c r="A104" s="39"/>
      <c r="B104" s="39"/>
      <c r="K104" s="39"/>
      <c r="L104" s="39"/>
      <c r="V104" s="39"/>
      <c r="AE104" s="41"/>
      <c r="AF104" s="39"/>
      <c r="AG104" s="39"/>
    </row>
    <row r="105" spans="1:33" ht="15">
      <c r="A105" s="39"/>
      <c r="B105" s="39"/>
      <c r="K105" s="39"/>
      <c r="L105" s="39"/>
      <c r="V105" s="39"/>
      <c r="AE105" s="41"/>
      <c r="AF105" s="39"/>
      <c r="AG105" s="39"/>
    </row>
    <row r="106" spans="1:33" ht="15">
      <c r="A106" s="39"/>
      <c r="B106" s="39"/>
      <c r="K106" s="39"/>
      <c r="L106" s="39"/>
      <c r="V106" s="39"/>
      <c r="AE106" s="41"/>
      <c r="AF106" s="39"/>
      <c r="AG106" s="39"/>
    </row>
    <row r="107" spans="1:33" ht="15">
      <c r="A107" s="39"/>
      <c r="B107" s="39"/>
      <c r="K107" s="39"/>
      <c r="L107" s="39"/>
      <c r="V107" s="39"/>
      <c r="AE107" s="41"/>
      <c r="AF107" s="39"/>
      <c r="AG107" s="39"/>
    </row>
    <row r="108" spans="1:33" ht="15">
      <c r="A108" s="39"/>
      <c r="B108" s="39"/>
      <c r="K108" s="39"/>
      <c r="L108" s="39"/>
      <c r="V108" s="39"/>
      <c r="AE108" s="41"/>
      <c r="AF108" s="39"/>
      <c r="AG108" s="39"/>
    </row>
    <row r="109" spans="1:33" ht="15">
      <c r="A109" s="39"/>
      <c r="B109" s="39"/>
      <c r="K109" s="39"/>
      <c r="L109" s="39"/>
      <c r="V109" s="39"/>
      <c r="AE109" s="41"/>
      <c r="AF109" s="39"/>
      <c r="AG109" s="39"/>
    </row>
    <row r="110" spans="1:33" ht="15">
      <c r="A110" s="39"/>
      <c r="B110" s="39"/>
      <c r="K110" s="39"/>
      <c r="L110" s="39"/>
      <c r="V110" s="39"/>
      <c r="AE110" s="41"/>
      <c r="AF110" s="39"/>
      <c r="AG110" s="39"/>
    </row>
    <row r="111" spans="1:33" ht="15">
      <c r="A111" s="39"/>
      <c r="B111" s="39"/>
      <c r="K111" s="39"/>
      <c r="L111" s="39"/>
      <c r="V111" s="39"/>
      <c r="AE111" s="41"/>
      <c r="AF111" s="39"/>
      <c r="AG111" s="39"/>
    </row>
    <row r="112" spans="1:33" ht="15">
      <c r="A112" s="39"/>
      <c r="B112" s="39"/>
      <c r="K112" s="39"/>
      <c r="L112" s="39"/>
      <c r="V112" s="39"/>
      <c r="AE112" s="41"/>
      <c r="AF112" s="39"/>
      <c r="AG112" s="39"/>
    </row>
    <row r="113" spans="1:33" ht="15">
      <c r="A113" s="39"/>
      <c r="B113" s="39"/>
      <c r="K113" s="39"/>
      <c r="L113" s="39"/>
      <c r="V113" s="39"/>
      <c r="AE113" s="41"/>
      <c r="AF113" s="39"/>
      <c r="AG113" s="39"/>
    </row>
    <row r="114" spans="1:33" ht="15">
      <c r="A114" s="39"/>
      <c r="B114" s="39"/>
      <c r="K114" s="39"/>
      <c r="L114" s="39"/>
      <c r="V114" s="39"/>
      <c r="AE114" s="41"/>
      <c r="AF114" s="39"/>
      <c r="AG114" s="39"/>
    </row>
    <row r="115" spans="1:33" ht="15">
      <c r="A115" s="39"/>
      <c r="B115" s="39"/>
      <c r="K115" s="39"/>
      <c r="L115" s="39"/>
      <c r="V115" s="39"/>
      <c r="AE115" s="41"/>
      <c r="AF115" s="39"/>
      <c r="AG115" s="39"/>
    </row>
    <row r="116" spans="1:33" ht="15">
      <c r="A116" s="39"/>
      <c r="B116" s="39"/>
      <c r="K116" s="39"/>
      <c r="L116" s="39"/>
      <c r="V116" s="39"/>
      <c r="AE116" s="41"/>
      <c r="AF116" s="39"/>
      <c r="AG116" s="39"/>
    </row>
    <row r="117" spans="1:33" ht="15">
      <c r="A117" s="39"/>
      <c r="B117" s="39"/>
      <c r="K117" s="39"/>
      <c r="L117" s="39"/>
      <c r="V117" s="39"/>
      <c r="AE117" s="41"/>
      <c r="AF117" s="39"/>
      <c r="AG117" s="39"/>
    </row>
    <row r="118" spans="1:33" ht="15">
      <c r="A118" s="39"/>
      <c r="B118" s="39"/>
      <c r="K118" s="39"/>
      <c r="L118" s="39"/>
      <c r="V118" s="39"/>
      <c r="AE118" s="41"/>
      <c r="AF118" s="39"/>
      <c r="AG118" s="39"/>
    </row>
    <row r="119" spans="1:33" ht="15">
      <c r="A119" s="39"/>
      <c r="B119" s="39"/>
      <c r="K119" s="39"/>
      <c r="L119" s="39"/>
      <c r="V119" s="39"/>
      <c r="AE119" s="41"/>
      <c r="AF119" s="39"/>
      <c r="AG119" s="39"/>
    </row>
    <row r="120" spans="1:33" ht="15">
      <c r="A120" s="39"/>
      <c r="B120" s="39"/>
      <c r="K120" s="39"/>
      <c r="L120" s="39"/>
      <c r="V120" s="39"/>
      <c r="AE120" s="41"/>
      <c r="AF120" s="39"/>
      <c r="AG120" s="39"/>
    </row>
    <row r="121" spans="1:33" ht="15">
      <c r="A121" s="39"/>
      <c r="B121" s="39"/>
      <c r="K121" s="39"/>
      <c r="L121" s="39"/>
      <c r="V121" s="39"/>
      <c r="AE121" s="41"/>
      <c r="AF121" s="39"/>
      <c r="AG121" s="39"/>
    </row>
    <row r="122" spans="1:33" ht="15">
      <c r="A122" s="39"/>
      <c r="B122" s="39"/>
      <c r="K122" s="39"/>
      <c r="L122" s="39"/>
      <c r="V122" s="39"/>
      <c r="AE122" s="41"/>
      <c r="AF122" s="39"/>
      <c r="AG122" s="39"/>
    </row>
    <row r="123" spans="1:33" ht="15">
      <c r="A123" s="39"/>
      <c r="B123" s="39"/>
      <c r="K123" s="39"/>
      <c r="L123" s="39"/>
      <c r="V123" s="39"/>
      <c r="AE123" s="41"/>
      <c r="AF123" s="39"/>
      <c r="AG123" s="39"/>
    </row>
    <row r="124" spans="1:33" ht="15">
      <c r="A124" s="39"/>
      <c r="B124" s="39"/>
      <c r="K124" s="39"/>
      <c r="L124" s="39"/>
      <c r="V124" s="39"/>
      <c r="AE124" s="41"/>
      <c r="AF124" s="39"/>
      <c r="AG124" s="39"/>
    </row>
    <row r="125" spans="1:33" ht="15">
      <c r="A125" s="39"/>
      <c r="B125" s="39"/>
      <c r="K125" s="39"/>
      <c r="L125" s="39"/>
      <c r="V125" s="39"/>
      <c r="AE125" s="41"/>
      <c r="AF125" s="39"/>
      <c r="AG125" s="39"/>
    </row>
    <row r="126" spans="1:33" ht="15">
      <c r="A126" s="39"/>
      <c r="B126" s="39"/>
      <c r="K126" s="39"/>
      <c r="L126" s="39"/>
      <c r="V126" s="39"/>
      <c r="AE126" s="41"/>
      <c r="AF126" s="39"/>
      <c r="AG126" s="39"/>
    </row>
    <row r="127" spans="1:33" ht="15">
      <c r="A127" s="39"/>
      <c r="B127" s="39"/>
      <c r="K127" s="39"/>
      <c r="L127" s="39"/>
      <c r="V127" s="39"/>
      <c r="AE127" s="41"/>
      <c r="AF127" s="39"/>
      <c r="AG127" s="39"/>
    </row>
    <row r="128" spans="1:33" ht="15">
      <c r="A128" s="39"/>
      <c r="B128" s="39"/>
      <c r="K128" s="39"/>
      <c r="L128" s="39"/>
      <c r="V128" s="39"/>
      <c r="AE128" s="41"/>
      <c r="AF128" s="39"/>
      <c r="AG128" s="39"/>
    </row>
    <row r="129" spans="1:33" ht="15">
      <c r="A129" s="39"/>
      <c r="B129" s="39"/>
      <c r="K129" s="39"/>
      <c r="L129" s="39"/>
      <c r="V129" s="39"/>
      <c r="AE129" s="41"/>
      <c r="AF129" s="39"/>
      <c r="AG129" s="39"/>
    </row>
    <row r="130" spans="1:33" ht="15">
      <c r="A130" s="39"/>
      <c r="B130" s="39"/>
      <c r="K130" s="39"/>
      <c r="L130" s="39"/>
      <c r="V130" s="39"/>
      <c r="AE130" s="41"/>
      <c r="AF130" s="39"/>
      <c r="AG130" s="39"/>
    </row>
    <row r="131" spans="1:33" ht="15">
      <c r="A131" s="39"/>
      <c r="B131" s="39"/>
      <c r="K131" s="39"/>
      <c r="L131" s="39"/>
      <c r="V131" s="39"/>
      <c r="AE131" s="41"/>
      <c r="AF131" s="39"/>
      <c r="AG131" s="39"/>
    </row>
    <row r="132" spans="1:33" ht="15">
      <c r="A132" s="39"/>
      <c r="B132" s="39"/>
      <c r="K132" s="39"/>
      <c r="L132" s="39"/>
      <c r="V132" s="39"/>
      <c r="AE132" s="41"/>
      <c r="AF132" s="39"/>
      <c r="AG132" s="39"/>
    </row>
    <row r="133" spans="1:33" ht="15">
      <c r="A133" s="39"/>
      <c r="B133" s="39"/>
      <c r="K133" s="39"/>
      <c r="L133" s="39"/>
      <c r="V133" s="39"/>
      <c r="AE133" s="41"/>
      <c r="AF133" s="39"/>
      <c r="AG133" s="39"/>
    </row>
    <row r="134" spans="1:33" ht="15">
      <c r="A134" s="39"/>
      <c r="B134" s="39"/>
      <c r="K134" s="39"/>
      <c r="L134" s="39"/>
      <c r="V134" s="39"/>
      <c r="AE134" s="41"/>
      <c r="AF134" s="39"/>
      <c r="AG134" s="39"/>
    </row>
    <row r="135" spans="1:33" ht="15">
      <c r="A135" s="39"/>
      <c r="B135" s="39"/>
      <c r="K135" s="39"/>
      <c r="L135" s="39"/>
      <c r="V135" s="39"/>
      <c r="AE135" s="41"/>
      <c r="AF135" s="39"/>
      <c r="AG135" s="39"/>
    </row>
    <row r="136" spans="1:33" ht="15">
      <c r="A136" s="39"/>
      <c r="B136" s="39"/>
      <c r="K136" s="39"/>
      <c r="L136" s="39"/>
      <c r="V136" s="39"/>
      <c r="AE136" s="41"/>
      <c r="AF136" s="39"/>
      <c r="AG136" s="39"/>
    </row>
    <row r="137" spans="1:33" ht="15">
      <c r="A137" s="39"/>
      <c r="B137" s="39"/>
      <c r="K137" s="39"/>
      <c r="L137" s="39"/>
      <c r="V137" s="39"/>
      <c r="AE137" s="41"/>
      <c r="AF137" s="39"/>
      <c r="AG137" s="39"/>
    </row>
    <row r="138" spans="1:33" ht="15">
      <c r="A138" s="39"/>
      <c r="B138" s="39"/>
      <c r="K138" s="39"/>
      <c r="L138" s="39"/>
      <c r="V138" s="39"/>
      <c r="AE138" s="41"/>
      <c r="AF138" s="39"/>
      <c r="AG138" s="39"/>
    </row>
    <row r="139" spans="1:33" ht="15">
      <c r="A139" s="39"/>
      <c r="B139" s="39"/>
      <c r="K139" s="39"/>
      <c r="L139" s="39"/>
      <c r="V139" s="39"/>
      <c r="AE139" s="41"/>
      <c r="AF139" s="39"/>
      <c r="AG139" s="39"/>
    </row>
    <row r="140" spans="1:33" ht="15">
      <c r="A140" s="39"/>
      <c r="B140" s="39"/>
      <c r="K140" s="39"/>
      <c r="L140" s="39"/>
      <c r="V140" s="39"/>
      <c r="AE140" s="41"/>
      <c r="AF140" s="39"/>
      <c r="AG140" s="39"/>
    </row>
    <row r="141" spans="1:33" ht="15">
      <c r="A141" s="39"/>
      <c r="B141" s="39"/>
      <c r="K141" s="39"/>
      <c r="L141" s="39"/>
      <c r="V141" s="39"/>
      <c r="AE141" s="41"/>
      <c r="AF141" s="39"/>
      <c r="AG141" s="39"/>
    </row>
    <row r="142" spans="1:33" ht="15">
      <c r="A142" s="39"/>
      <c r="B142" s="39"/>
      <c r="K142" s="39"/>
      <c r="L142" s="39"/>
      <c r="V142" s="39"/>
      <c r="AE142" s="41"/>
      <c r="AF142" s="39"/>
      <c r="AG142" s="39"/>
    </row>
    <row r="143" spans="1:33" ht="15">
      <c r="A143" s="39"/>
      <c r="B143" s="39"/>
      <c r="K143" s="39"/>
      <c r="L143" s="39"/>
      <c r="V143" s="39"/>
      <c r="AE143" s="41"/>
      <c r="AF143" s="39"/>
      <c r="AG143" s="39"/>
    </row>
  </sheetData>
  <sheetProtection/>
  <mergeCells count="27">
    <mergeCell ref="AD2:AD3"/>
    <mergeCell ref="N2:O2"/>
    <mergeCell ref="W2:W3"/>
    <mergeCell ref="X2:Y2"/>
    <mergeCell ref="Z2:AA2"/>
    <mergeCell ref="AB2:AC2"/>
    <mergeCell ref="F2:G2"/>
    <mergeCell ref="H2:I2"/>
    <mergeCell ref="J2:J3"/>
    <mergeCell ref="K2:K3"/>
    <mergeCell ref="M2:M3"/>
    <mergeCell ref="A1:A3"/>
    <mergeCell ref="B1:B3"/>
    <mergeCell ref="AF1:AF3"/>
    <mergeCell ref="AG1:AG3"/>
    <mergeCell ref="C1:K1"/>
    <mergeCell ref="M1:U1"/>
    <mergeCell ref="P2:Q2"/>
    <mergeCell ref="R2:S2"/>
    <mergeCell ref="T2:T3"/>
    <mergeCell ref="U2:U3"/>
    <mergeCell ref="L1:L3"/>
    <mergeCell ref="V1:V3"/>
    <mergeCell ref="AE2:AE3"/>
    <mergeCell ref="W1:AE1"/>
    <mergeCell ref="C2:C3"/>
    <mergeCell ref="D2:E2"/>
  </mergeCells>
  <conditionalFormatting sqref="B70:B87">
    <cfRule type="duplicateValues" priority="60" dxfId="160">
      <formula>AND(COUNTIF($B$70:$B$87,B70)&gt;1,NOT(ISBLANK(B70)))</formula>
    </cfRule>
  </conditionalFormatting>
  <conditionalFormatting sqref="B5">
    <cfRule type="duplicateValues" priority="61" dxfId="160">
      <formula>AND(COUNTIF($B$5:$B$5,B5)&gt;1,NOT(ISBLANK(B5)))</formula>
    </cfRule>
    <cfRule type="duplicateValues" priority="62" dxfId="160">
      <formula>AND(COUNTIF($B$5:$B$5,B5)&gt;1,NOT(ISBLANK(B5)))</formula>
    </cfRule>
  </conditionalFormatting>
  <conditionalFormatting sqref="B5">
    <cfRule type="duplicateValues" priority="63" dxfId="160">
      <formula>AND(COUNTIF($B$5:$B$5,B5)&gt;1,NOT(ISBLANK(B5)))</formula>
    </cfRule>
  </conditionalFormatting>
  <conditionalFormatting sqref="B4">
    <cfRule type="duplicateValues" priority="57" dxfId="160">
      <formula>AND(COUNTIF($B$4:$B$4,B4)&gt;1,NOT(ISBLANK(B4)))</formula>
    </cfRule>
    <cfRule type="duplicateValues" priority="58" dxfId="160">
      <formula>AND(COUNTIF($B$4:$B$4,B4)&gt;1,NOT(ISBLANK(B4)))</formula>
    </cfRule>
  </conditionalFormatting>
  <conditionalFormatting sqref="B4">
    <cfRule type="duplicateValues" priority="59" dxfId="160">
      <formula>AND(COUNTIF($B$4:$B$4,B4)&gt;1,NOT(ISBLANK(B4)))</formula>
    </cfRule>
  </conditionalFormatting>
  <conditionalFormatting sqref="B22 B7 B9 B11 B13 B15 B17 B19 B24 B26 B28 B30 B32 B34 B36 B38 B40 B42 B44 B46 B48 B50 B52 B54 B56 B58 B60 B62 B64 B66 B68">
    <cfRule type="duplicateValues" priority="54" dxfId="160">
      <formula>AND(COUNTIF($B$22:$B$22,B7)+COUNTIF($B$7:$B$7,B7)+COUNTIF($B$9:$B$9,B7)+COUNTIF($B$11:$B$11,B7)+COUNTIF($B$13:$B$13,B7)+COUNTIF($B$15:$B$15,B7)+COUNTIF($B$17:$B$17,B7)+COUNTIF($B$19:$B$19,B7)+COUNTIF($B$24:$B$24,B7)+COUNTIF($B$26:$B$26,B7)+COUNTIF($B$28:$B$28,B7)+COUNTIF($B$30:$B$30,B7)+COUNTIF($B$32:$B$32,B7)+COUNTIF($B$34:$B$34,B7)+COUNTIF($B$36:$B$36,B7)+COUNTIF($B$38:$B$38,B7)+COUNTIF($B$40:$B$40,B7)+COUNTIF($B$42:$B$42,B7)+COUNTIF($B$44:$B$44,B7)+COUNTIF($B$46:$B$46,B7)+COUNTIF($B$48:$B$48,B7)+COUNTIF($B$50:$B$50,B7)+COUNTIF($B$52:$B$52,B7)+COUNTIF($B$54:$B$54,B7)+COUNTIF($B$56:$B$56,B7)+COUNTIF($B$58:$B$58,B7)+COUNTIF($B$60:$B$60,B7)+COUNTIF($B$62:$B$62,B7)+COUNTIF($B$64:$B$64,B7)+COUNTIF($B$66:$B$66,B7)+COUNTIF($B$68:$B$68,B7)&gt;1,NOT(ISBLANK(B7)))</formula>
    </cfRule>
    <cfRule type="duplicateValues" priority="55" dxfId="160">
      <formula>AND(COUNTIF($B$22:$B$22,B7)+COUNTIF($B$7:$B$7,B7)+COUNTIF($B$9:$B$9,B7)+COUNTIF($B$11:$B$11,B7)+COUNTIF($B$13:$B$13,B7)+COUNTIF($B$15:$B$15,B7)+COUNTIF($B$17:$B$17,B7)+COUNTIF($B$19:$B$19,B7)+COUNTIF($B$24:$B$24,B7)+COUNTIF($B$26:$B$26,B7)+COUNTIF($B$28:$B$28,B7)+COUNTIF($B$30:$B$30,B7)+COUNTIF($B$32:$B$32,B7)+COUNTIF($B$34:$B$34,B7)+COUNTIF($B$36:$B$36,B7)+COUNTIF($B$38:$B$38,B7)+COUNTIF($B$40:$B$40,B7)+COUNTIF($B$42:$B$42,B7)+COUNTIF($B$44:$B$44,B7)+COUNTIF($B$46:$B$46,B7)+COUNTIF($B$48:$B$48,B7)+COUNTIF($B$50:$B$50,B7)+COUNTIF($B$52:$B$52,B7)+COUNTIF($B$54:$B$54,B7)+COUNTIF($B$56:$B$56,B7)+COUNTIF($B$58:$B$58,B7)+COUNTIF($B$60:$B$60,B7)+COUNTIF($B$62:$B$62,B7)+COUNTIF($B$64:$B$64,B7)+COUNTIF($B$66:$B$66,B7)+COUNTIF($B$68:$B$68,B7)&gt;1,NOT(ISBLANK(B7)))</formula>
    </cfRule>
  </conditionalFormatting>
  <conditionalFormatting sqref="B22 B7 B9 B11 B13 B15 B17 B19 B24 B26 B28 B30 B32 B34 B36 B38 B40 B42 B44 B46 B48 B50 B52 B54 B56 B58 B60 B62 B64 B66 B68">
    <cfRule type="duplicateValues" priority="56" dxfId="160">
      <formula>AND(COUNTIF($B$22:$B$22,B7)+COUNTIF($B$7:$B$7,B7)+COUNTIF($B$9:$B$9,B7)+COUNTIF($B$11:$B$11,B7)+COUNTIF($B$13:$B$13,B7)+COUNTIF($B$15:$B$15,B7)+COUNTIF($B$17:$B$17,B7)+COUNTIF($B$19:$B$19,B7)+COUNTIF($B$24:$B$24,B7)+COUNTIF($B$26:$B$26,B7)+COUNTIF($B$28:$B$28,B7)+COUNTIF($B$30:$B$30,B7)+COUNTIF($B$32:$B$32,B7)+COUNTIF($B$34:$B$34,B7)+COUNTIF($B$36:$B$36,B7)+COUNTIF($B$38:$B$38,B7)+COUNTIF($B$40:$B$40,B7)+COUNTIF($B$42:$B$42,B7)+COUNTIF($B$44:$B$44,B7)+COUNTIF($B$46:$B$46,B7)+COUNTIF($B$48:$B$48,B7)+COUNTIF($B$50:$B$50,B7)+COUNTIF($B$52:$B$52,B7)+COUNTIF($B$54:$B$54,B7)+COUNTIF($B$56:$B$56,B7)+COUNTIF($B$58:$B$58,B7)+COUNTIF($B$60:$B$60,B7)+COUNTIF($B$62:$B$62,B7)+COUNTIF($B$64:$B$64,B7)+COUNTIF($B$66:$B$66,B7)+COUNTIF($B$68:$B$68,B7)&gt;1,NOT(ISBLANK(B7)))</formula>
    </cfRule>
  </conditionalFormatting>
  <conditionalFormatting sqref="B23 B6 B8 B10 B12 B14 B16 B18 B20 B25 B27 B29 B31 B33 B35 B37 B39 B41 B43 B45 B47 B49 B51 B53 B55 B57 B59 B61 B63 B65 B67">
    <cfRule type="duplicateValues" priority="51" dxfId="160">
      <formula>AND(COUNTIF($B$23:$B$23,B6)+COUNTIF($B$6:$B$6,B6)+COUNTIF($B$8:$B$8,B6)+COUNTIF($B$10:$B$10,B6)+COUNTIF($B$12:$B$12,B6)+COUNTIF($B$14:$B$14,B6)+COUNTIF($B$16:$B$16,B6)+COUNTIF($B$18:$B$18,B6)+COUNTIF($B$20:$B$20,B6)+COUNTIF($B$25:$B$25,B6)+COUNTIF($B$27:$B$27,B6)+COUNTIF($B$29:$B$29,B6)+COUNTIF($B$31:$B$31,B6)+COUNTIF($B$33:$B$33,B6)+COUNTIF($B$35:$B$35,B6)+COUNTIF($B$37:$B$37,B6)+COUNTIF($B$39:$B$39,B6)+COUNTIF($B$41:$B$41,B6)+COUNTIF($B$43:$B$43,B6)+COUNTIF($B$45:$B$45,B6)+COUNTIF($B$47:$B$47,B6)+COUNTIF($B$49:$B$49,B6)+COUNTIF($B$51:$B$51,B6)+COUNTIF($B$53:$B$53,B6)+COUNTIF($B$55:$B$55,B6)+COUNTIF($B$57:$B$57,B6)+COUNTIF($B$59:$B$59,B6)+COUNTIF($B$61:$B$61,B6)+COUNTIF($B$63:$B$63,B6)+COUNTIF($B$65:$B$65,B6)+COUNTIF($B$67:$B$67,B6)&gt;1,NOT(ISBLANK(B6)))</formula>
    </cfRule>
    <cfRule type="duplicateValues" priority="52" dxfId="160">
      <formula>AND(COUNTIF($B$23:$B$23,B6)+COUNTIF($B$6:$B$6,B6)+COUNTIF($B$8:$B$8,B6)+COUNTIF($B$10:$B$10,B6)+COUNTIF($B$12:$B$12,B6)+COUNTIF($B$14:$B$14,B6)+COUNTIF($B$16:$B$16,B6)+COUNTIF($B$18:$B$18,B6)+COUNTIF($B$20:$B$20,B6)+COUNTIF($B$25:$B$25,B6)+COUNTIF($B$27:$B$27,B6)+COUNTIF($B$29:$B$29,B6)+COUNTIF($B$31:$B$31,B6)+COUNTIF($B$33:$B$33,B6)+COUNTIF($B$35:$B$35,B6)+COUNTIF($B$37:$B$37,B6)+COUNTIF($B$39:$B$39,B6)+COUNTIF($B$41:$B$41,B6)+COUNTIF($B$43:$B$43,B6)+COUNTIF($B$45:$B$45,B6)+COUNTIF($B$47:$B$47,B6)+COUNTIF($B$49:$B$49,B6)+COUNTIF($B$51:$B$51,B6)+COUNTIF($B$53:$B$53,B6)+COUNTIF($B$55:$B$55,B6)+COUNTIF($B$57:$B$57,B6)+COUNTIF($B$59:$B$59,B6)+COUNTIF($B$61:$B$61,B6)+COUNTIF($B$63:$B$63,B6)+COUNTIF($B$65:$B$65,B6)+COUNTIF($B$67:$B$67,B6)&gt;1,NOT(ISBLANK(B6)))</formula>
    </cfRule>
  </conditionalFormatting>
  <conditionalFormatting sqref="B23 B6 B8 B10 B12 B14 B16 B18 B20 B25 B27 B29 B31 B33 B35 B37 B39 B41 B43 B45 B47 B49 B51 B53 B55 B57 B59 B61 B63 B65 B67">
    <cfRule type="duplicateValues" priority="53" dxfId="160">
      <formula>AND(COUNTIF($B$23:$B$23,B6)+COUNTIF($B$6:$B$6,B6)+COUNTIF($B$8:$B$8,B6)+COUNTIF($B$10:$B$10,B6)+COUNTIF($B$12:$B$12,B6)+COUNTIF($B$14:$B$14,B6)+COUNTIF($B$16:$B$16,B6)+COUNTIF($B$18:$B$18,B6)+COUNTIF($B$20:$B$20,B6)+COUNTIF($B$25:$B$25,B6)+COUNTIF($B$27:$B$27,B6)+COUNTIF($B$29:$B$29,B6)+COUNTIF($B$31:$B$31,B6)+COUNTIF($B$33:$B$33,B6)+COUNTIF($B$35:$B$35,B6)+COUNTIF($B$37:$B$37,B6)+COUNTIF($B$39:$B$39,B6)+COUNTIF($B$41:$B$41,B6)+COUNTIF($B$43:$B$43,B6)+COUNTIF($B$45:$B$45,B6)+COUNTIF($B$47:$B$47,B6)+COUNTIF($B$49:$B$49,B6)+COUNTIF($B$51:$B$51,B6)+COUNTIF($B$53:$B$53,B6)+COUNTIF($B$55:$B$55,B6)+COUNTIF($B$57:$B$57,B6)+COUNTIF($B$59:$B$59,B6)+COUNTIF($B$61:$B$61,B6)+COUNTIF($B$63:$B$63,B6)+COUNTIF($B$65:$B$65,B6)+COUNTIF($B$67:$B$67,B6)&gt;1,NOT(ISBLANK(B6)))</formula>
    </cfRule>
  </conditionalFormatting>
  <conditionalFormatting sqref="L70:L87">
    <cfRule type="duplicateValues" priority="23" dxfId="160">
      <formula>AND(COUNTIF($L$70:$L$87,L70)&gt;1,NOT(ISBLANK(L70)))</formula>
    </cfRule>
  </conditionalFormatting>
  <conditionalFormatting sqref="L5">
    <cfRule type="duplicateValues" priority="24" dxfId="160">
      <formula>AND(COUNTIF($L$5:$L$5,L5)&gt;1,NOT(ISBLANK(L5)))</formula>
    </cfRule>
    <cfRule type="duplicateValues" priority="25" dxfId="160">
      <formula>AND(COUNTIF($L$5:$L$5,L5)&gt;1,NOT(ISBLANK(L5)))</formula>
    </cfRule>
  </conditionalFormatting>
  <conditionalFormatting sqref="L5">
    <cfRule type="duplicateValues" priority="26" dxfId="160">
      <formula>AND(COUNTIF($L$5:$L$5,L5)&gt;1,NOT(ISBLANK(L5)))</formula>
    </cfRule>
  </conditionalFormatting>
  <conditionalFormatting sqref="L4">
    <cfRule type="duplicateValues" priority="20" dxfId="160">
      <formula>AND(COUNTIF($L$4:$L$4,L4)&gt;1,NOT(ISBLANK(L4)))</formula>
    </cfRule>
    <cfRule type="duplicateValues" priority="21" dxfId="160">
      <formula>AND(COUNTIF($L$4:$L$4,L4)&gt;1,NOT(ISBLANK(L4)))</formula>
    </cfRule>
  </conditionalFormatting>
  <conditionalFormatting sqref="L4">
    <cfRule type="duplicateValues" priority="22" dxfId="160">
      <formula>AND(COUNTIF($L$4:$L$4,L4)&gt;1,NOT(ISBLANK(L4)))</formula>
    </cfRule>
  </conditionalFormatting>
  <conditionalFormatting sqref="L22 L7 L9 L11 L13 L15 L17 L19 L24 L26 L28 L30 L32 L34 L36 L38 L40 L42 L44 L46 L48 L50 L52 L54 L56 L58 L60 L62 L64 L66 L68">
    <cfRule type="duplicateValues" priority="17" dxfId="160">
      <formula>AND(COUNTIF($L$22:$L$22,L7)+COUNTIF($L$7:$L$7,L7)+COUNTIF($L$9:$L$9,L7)+COUNTIF($L$11:$L$11,L7)+COUNTIF($L$13:$L$13,L7)+COUNTIF($L$15:$L$15,L7)+COUNTIF($L$17:$L$17,L7)+COUNTIF($L$19:$L$19,L7)+COUNTIF($L$24:$L$24,L7)+COUNTIF($L$26:$L$26,L7)+COUNTIF($L$28:$L$28,L7)+COUNTIF($L$30:$L$30,L7)+COUNTIF($L$32:$L$32,L7)+COUNTIF($L$34:$L$34,L7)+COUNTIF($L$36:$L$36,L7)+COUNTIF($L$38:$L$38,L7)+COUNTIF($L$40:$L$40,L7)+COUNTIF($L$42:$L$42,L7)+COUNTIF($L$44:$L$44,L7)+COUNTIF($L$46:$L$46,L7)+COUNTIF($L$48:$L$48,L7)+COUNTIF($L$50:$L$50,L7)+COUNTIF($L$52:$L$52,L7)+COUNTIF($L$54:$L$54,L7)+COUNTIF($L$56:$L$56,L7)+COUNTIF($L$58:$L$58,L7)+COUNTIF($L$60:$L$60,L7)+COUNTIF($L$62:$L$62,L7)+COUNTIF($L$64:$L$64,L7)+COUNTIF($L$66:$L$66,L7)+COUNTIF($L$68:$L$68,L7)&gt;1,NOT(ISBLANK(L7)))</formula>
    </cfRule>
    <cfRule type="duplicateValues" priority="18" dxfId="160">
      <formula>AND(COUNTIF($L$22:$L$22,L7)+COUNTIF($L$7:$L$7,L7)+COUNTIF($L$9:$L$9,L7)+COUNTIF($L$11:$L$11,L7)+COUNTIF($L$13:$L$13,L7)+COUNTIF($L$15:$L$15,L7)+COUNTIF($L$17:$L$17,L7)+COUNTIF($L$19:$L$19,L7)+COUNTIF($L$24:$L$24,L7)+COUNTIF($L$26:$L$26,L7)+COUNTIF($L$28:$L$28,L7)+COUNTIF($L$30:$L$30,L7)+COUNTIF($L$32:$L$32,L7)+COUNTIF($L$34:$L$34,L7)+COUNTIF($L$36:$L$36,L7)+COUNTIF($L$38:$L$38,L7)+COUNTIF($L$40:$L$40,L7)+COUNTIF($L$42:$L$42,L7)+COUNTIF($L$44:$L$44,L7)+COUNTIF($L$46:$L$46,L7)+COUNTIF($L$48:$L$48,L7)+COUNTIF($L$50:$L$50,L7)+COUNTIF($L$52:$L$52,L7)+COUNTIF($L$54:$L$54,L7)+COUNTIF($L$56:$L$56,L7)+COUNTIF($L$58:$L$58,L7)+COUNTIF($L$60:$L$60,L7)+COUNTIF($L$62:$L$62,L7)+COUNTIF($L$64:$L$64,L7)+COUNTIF($L$66:$L$66,L7)+COUNTIF($L$68:$L$68,L7)&gt;1,NOT(ISBLANK(L7)))</formula>
    </cfRule>
  </conditionalFormatting>
  <conditionalFormatting sqref="L22 L7 L9 L11 L13 L15 L17 L19 L24 L26 L28 L30 L32 L34 L36 L38 L40 L42 L44 L46 L48 L50 L52 L54 L56 L58 L60 L62 L64 L66 L68">
    <cfRule type="duplicateValues" priority="19" dxfId="160">
      <formula>AND(COUNTIF($L$22:$L$22,L7)+COUNTIF($L$7:$L$7,L7)+COUNTIF($L$9:$L$9,L7)+COUNTIF($L$11:$L$11,L7)+COUNTIF($L$13:$L$13,L7)+COUNTIF($L$15:$L$15,L7)+COUNTIF($L$17:$L$17,L7)+COUNTIF($L$19:$L$19,L7)+COUNTIF($L$24:$L$24,L7)+COUNTIF($L$26:$L$26,L7)+COUNTIF($L$28:$L$28,L7)+COUNTIF($L$30:$L$30,L7)+COUNTIF($L$32:$L$32,L7)+COUNTIF($L$34:$L$34,L7)+COUNTIF($L$36:$L$36,L7)+COUNTIF($L$38:$L$38,L7)+COUNTIF($L$40:$L$40,L7)+COUNTIF($L$42:$L$42,L7)+COUNTIF($L$44:$L$44,L7)+COUNTIF($L$46:$L$46,L7)+COUNTIF($L$48:$L$48,L7)+COUNTIF($L$50:$L$50,L7)+COUNTIF($L$52:$L$52,L7)+COUNTIF($L$54:$L$54,L7)+COUNTIF($L$56:$L$56,L7)+COUNTIF($L$58:$L$58,L7)+COUNTIF($L$60:$L$60,L7)+COUNTIF($L$62:$L$62,L7)+COUNTIF($L$64:$L$64,L7)+COUNTIF($L$66:$L$66,L7)+COUNTIF($L$68:$L$68,L7)&gt;1,NOT(ISBLANK(L7)))</formula>
    </cfRule>
  </conditionalFormatting>
  <conditionalFormatting sqref="L23 L6 L8 L10 L12 L14 L16 L18 L20 L25 L27 L29 L31 L33 L35 L37 L39 L41 L43 L45 L47 L49 L51 L53 L55 L57 L59 L61 L63 L65 L67">
    <cfRule type="duplicateValues" priority="14" dxfId="160">
      <formula>AND(COUNTIF($L$23:$L$23,L6)+COUNTIF($L$6:$L$6,L6)+COUNTIF($L$8:$L$8,L6)+COUNTIF($L$10:$L$10,L6)+COUNTIF($L$12:$L$12,L6)+COUNTIF($L$14:$L$14,L6)+COUNTIF($L$16:$L$16,L6)+COUNTIF($L$18:$L$18,L6)+COUNTIF($L$20:$L$20,L6)+COUNTIF($L$25:$L$25,L6)+COUNTIF($L$27:$L$27,L6)+COUNTIF($L$29:$L$29,L6)+COUNTIF($L$31:$L$31,L6)+COUNTIF($L$33:$L$33,L6)+COUNTIF($L$35:$L$35,L6)+COUNTIF($L$37:$L$37,L6)+COUNTIF($L$39:$L$39,L6)+COUNTIF($L$41:$L$41,L6)+COUNTIF($L$43:$L$43,L6)+COUNTIF($L$45:$L$45,L6)+COUNTIF($L$47:$L$47,L6)+COUNTIF($L$49:$L$49,L6)+COUNTIF($L$51:$L$51,L6)+COUNTIF($L$53:$L$53,L6)+COUNTIF($L$55:$L$55,L6)+COUNTIF($L$57:$L$57,L6)+COUNTIF($L$59:$L$59,L6)+COUNTIF($L$61:$L$61,L6)+COUNTIF($L$63:$L$63,L6)+COUNTIF($L$65:$L$65,L6)+COUNTIF($L$67:$L$67,L6)&gt;1,NOT(ISBLANK(L6)))</formula>
    </cfRule>
    <cfRule type="duplicateValues" priority="15" dxfId="160">
      <formula>AND(COUNTIF($L$23:$L$23,L6)+COUNTIF($L$6:$L$6,L6)+COUNTIF($L$8:$L$8,L6)+COUNTIF($L$10:$L$10,L6)+COUNTIF($L$12:$L$12,L6)+COUNTIF($L$14:$L$14,L6)+COUNTIF($L$16:$L$16,L6)+COUNTIF($L$18:$L$18,L6)+COUNTIF($L$20:$L$20,L6)+COUNTIF($L$25:$L$25,L6)+COUNTIF($L$27:$L$27,L6)+COUNTIF($L$29:$L$29,L6)+COUNTIF($L$31:$L$31,L6)+COUNTIF($L$33:$L$33,L6)+COUNTIF($L$35:$L$35,L6)+COUNTIF($L$37:$L$37,L6)+COUNTIF($L$39:$L$39,L6)+COUNTIF($L$41:$L$41,L6)+COUNTIF($L$43:$L$43,L6)+COUNTIF($L$45:$L$45,L6)+COUNTIF($L$47:$L$47,L6)+COUNTIF($L$49:$L$49,L6)+COUNTIF($L$51:$L$51,L6)+COUNTIF($L$53:$L$53,L6)+COUNTIF($L$55:$L$55,L6)+COUNTIF($L$57:$L$57,L6)+COUNTIF($L$59:$L$59,L6)+COUNTIF($L$61:$L$61,L6)+COUNTIF($L$63:$L$63,L6)+COUNTIF($L$65:$L$65,L6)+COUNTIF($L$67:$L$67,L6)&gt;1,NOT(ISBLANK(L6)))</formula>
    </cfRule>
  </conditionalFormatting>
  <conditionalFormatting sqref="L23 L6 L8 L10 L12 L14 L16 L18 L20 L25 L27 L29 L31 L33 L35 L37 L39 L41 L43 L45 L47 L49 L51 L53 L55 L57 L59 L61 L63 L65 L67">
    <cfRule type="duplicateValues" priority="16" dxfId="160">
      <formula>AND(COUNTIF($L$23:$L$23,L6)+COUNTIF($L$6:$L$6,L6)+COUNTIF($L$8:$L$8,L6)+COUNTIF($L$10:$L$10,L6)+COUNTIF($L$12:$L$12,L6)+COUNTIF($L$14:$L$14,L6)+COUNTIF($L$16:$L$16,L6)+COUNTIF($L$18:$L$18,L6)+COUNTIF($L$20:$L$20,L6)+COUNTIF($L$25:$L$25,L6)+COUNTIF($L$27:$L$27,L6)+COUNTIF($L$29:$L$29,L6)+COUNTIF($L$31:$L$31,L6)+COUNTIF($L$33:$L$33,L6)+COUNTIF($L$35:$L$35,L6)+COUNTIF($L$37:$L$37,L6)+COUNTIF($L$39:$L$39,L6)+COUNTIF($L$41:$L$41,L6)+COUNTIF($L$43:$L$43,L6)+COUNTIF($L$45:$L$45,L6)+COUNTIF($L$47:$L$47,L6)+COUNTIF($L$49:$L$49,L6)+COUNTIF($L$51:$L$51,L6)+COUNTIF($L$53:$L$53,L6)+COUNTIF($L$55:$L$55,L6)+COUNTIF($L$57:$L$57,L6)+COUNTIF($L$59:$L$59,L6)+COUNTIF($L$61:$L$61,L6)+COUNTIF($L$63:$L$63,L6)+COUNTIF($L$65:$L$65,L6)+COUNTIF($L$67:$L$67,L6)&gt;1,NOT(ISBLANK(L6)))</formula>
    </cfRule>
  </conditionalFormatting>
  <conditionalFormatting sqref="V70:V87">
    <cfRule type="duplicateValues" priority="10" dxfId="160">
      <formula>AND(COUNTIF($V$70:$V$87,V70)&gt;1,NOT(ISBLANK(V70)))</formula>
    </cfRule>
  </conditionalFormatting>
  <conditionalFormatting sqref="V5">
    <cfRule type="duplicateValues" priority="11" dxfId="160">
      <formula>AND(COUNTIF($V$5:$V$5,V5)&gt;1,NOT(ISBLANK(V5)))</formula>
    </cfRule>
    <cfRule type="duplicateValues" priority="12" dxfId="160">
      <formula>AND(COUNTIF($V$5:$V$5,V5)&gt;1,NOT(ISBLANK(V5)))</formula>
    </cfRule>
  </conditionalFormatting>
  <conditionalFormatting sqref="V5">
    <cfRule type="duplicateValues" priority="13" dxfId="160">
      <formula>AND(COUNTIF($V$5:$V$5,V5)&gt;1,NOT(ISBLANK(V5)))</formula>
    </cfRule>
  </conditionalFormatting>
  <conditionalFormatting sqref="V4">
    <cfRule type="duplicateValues" priority="7" dxfId="160">
      <formula>AND(COUNTIF($V$4:$V$4,V4)&gt;1,NOT(ISBLANK(V4)))</formula>
    </cfRule>
    <cfRule type="duplicateValues" priority="8" dxfId="160">
      <formula>AND(COUNTIF($V$4:$V$4,V4)&gt;1,NOT(ISBLANK(V4)))</formula>
    </cfRule>
  </conditionalFormatting>
  <conditionalFormatting sqref="V4">
    <cfRule type="duplicateValues" priority="9" dxfId="160">
      <formula>AND(COUNTIF($V$4:$V$4,V4)&gt;1,NOT(ISBLANK(V4)))</formula>
    </cfRule>
  </conditionalFormatting>
  <conditionalFormatting sqref="V22 V7 V9 V11 V13 V15 V17 V19 V24 V26 V28 V30 V32 V34 V36 V38 V40 V42 V44 V46 V48 V50 V52 V54 V56 V58 V60 V62 V64 V66 V68">
    <cfRule type="duplicateValues" priority="4" dxfId="160">
      <formula>AND(COUNTIF($V$22:$V$22,V7)+COUNTIF($V$7:$V$7,V7)+COUNTIF($V$9:$V$9,V7)+COUNTIF($V$11:$V$11,V7)+COUNTIF($V$13:$V$13,V7)+COUNTIF($V$15:$V$15,V7)+COUNTIF($V$17:$V$17,V7)+COUNTIF($V$19:$V$19,V7)+COUNTIF($V$24:$V$24,V7)+COUNTIF($V$26:$V$26,V7)+COUNTIF($V$28:$V$28,V7)+COUNTIF($V$30:$V$30,V7)+COUNTIF($V$32:$V$32,V7)+COUNTIF($V$34:$V$34,V7)+COUNTIF($V$36:$V$36,V7)+COUNTIF($V$38:$V$38,V7)+COUNTIF($V$40:$V$40,V7)+COUNTIF($V$42:$V$42,V7)+COUNTIF($V$44:$V$44,V7)+COUNTIF($V$46:$V$46,V7)+COUNTIF($V$48:$V$48,V7)+COUNTIF($V$50:$V$50,V7)+COUNTIF($V$52:$V$52,V7)+COUNTIF($V$54:$V$54,V7)+COUNTIF($V$56:$V$56,V7)+COUNTIF($V$58:$V$58,V7)+COUNTIF($V$60:$V$60,V7)+COUNTIF($V$62:$V$62,V7)+COUNTIF($V$64:$V$64,V7)+COUNTIF($V$66:$V$66,V7)+COUNTIF($V$68:$V$68,V7)&gt;1,NOT(ISBLANK(V7)))</formula>
    </cfRule>
    <cfRule type="duplicateValues" priority="5" dxfId="160">
      <formula>AND(COUNTIF($V$22:$V$22,V7)+COUNTIF($V$7:$V$7,V7)+COUNTIF($V$9:$V$9,V7)+COUNTIF($V$11:$V$11,V7)+COUNTIF($V$13:$V$13,V7)+COUNTIF($V$15:$V$15,V7)+COUNTIF($V$17:$V$17,V7)+COUNTIF($V$19:$V$19,V7)+COUNTIF($V$24:$V$24,V7)+COUNTIF($V$26:$V$26,V7)+COUNTIF($V$28:$V$28,V7)+COUNTIF($V$30:$V$30,V7)+COUNTIF($V$32:$V$32,V7)+COUNTIF($V$34:$V$34,V7)+COUNTIF($V$36:$V$36,V7)+COUNTIF($V$38:$V$38,V7)+COUNTIF($V$40:$V$40,V7)+COUNTIF($V$42:$V$42,V7)+COUNTIF($V$44:$V$44,V7)+COUNTIF($V$46:$V$46,V7)+COUNTIF($V$48:$V$48,V7)+COUNTIF($V$50:$V$50,V7)+COUNTIF($V$52:$V$52,V7)+COUNTIF($V$54:$V$54,V7)+COUNTIF($V$56:$V$56,V7)+COUNTIF($V$58:$V$58,V7)+COUNTIF($V$60:$V$60,V7)+COUNTIF($V$62:$V$62,V7)+COUNTIF($V$64:$V$64,V7)+COUNTIF($V$66:$V$66,V7)+COUNTIF($V$68:$V$68,V7)&gt;1,NOT(ISBLANK(V7)))</formula>
    </cfRule>
  </conditionalFormatting>
  <conditionalFormatting sqref="V22 V7 V9 V11 V13 V15 V17 V19 V24 V26 V28 V30 V32 V34 V36 V38 V40 V42 V44 V46 V48 V50 V52 V54 V56 V58 V60 V62 V64 V66 V68">
    <cfRule type="duplicateValues" priority="6" dxfId="160">
      <formula>AND(COUNTIF($V$22:$V$22,V7)+COUNTIF($V$7:$V$7,V7)+COUNTIF($V$9:$V$9,V7)+COUNTIF($V$11:$V$11,V7)+COUNTIF($V$13:$V$13,V7)+COUNTIF($V$15:$V$15,V7)+COUNTIF($V$17:$V$17,V7)+COUNTIF($V$19:$V$19,V7)+COUNTIF($V$24:$V$24,V7)+COUNTIF($V$26:$V$26,V7)+COUNTIF($V$28:$V$28,V7)+COUNTIF($V$30:$V$30,V7)+COUNTIF($V$32:$V$32,V7)+COUNTIF($V$34:$V$34,V7)+COUNTIF($V$36:$V$36,V7)+COUNTIF($V$38:$V$38,V7)+COUNTIF($V$40:$V$40,V7)+COUNTIF($V$42:$V$42,V7)+COUNTIF($V$44:$V$44,V7)+COUNTIF($V$46:$V$46,V7)+COUNTIF($V$48:$V$48,V7)+COUNTIF($V$50:$V$50,V7)+COUNTIF($V$52:$V$52,V7)+COUNTIF($V$54:$V$54,V7)+COUNTIF($V$56:$V$56,V7)+COUNTIF($V$58:$V$58,V7)+COUNTIF($V$60:$V$60,V7)+COUNTIF($V$62:$V$62,V7)+COUNTIF($V$64:$V$64,V7)+COUNTIF($V$66:$V$66,V7)+COUNTIF($V$68:$V$68,V7)&gt;1,NOT(ISBLANK(V7)))</formula>
    </cfRule>
  </conditionalFormatting>
  <conditionalFormatting sqref="V23 V6 V8 V10 V12 V14 V16 V18 V20 V25 V27 V29 V31 V33 V35 V37 V39 V41 V43 V45 V47 V49 V51 V53 V55 V57 V59 V61 V63 V65 V67">
    <cfRule type="duplicateValues" priority="1" dxfId="160">
      <formula>AND(COUNTIF($V$23:$V$23,V6)+COUNTIF($V$6:$V$6,V6)+COUNTIF($V$8:$V$8,V6)+COUNTIF($V$10:$V$10,V6)+COUNTIF($V$12:$V$12,V6)+COUNTIF($V$14:$V$14,V6)+COUNTIF($V$16:$V$16,V6)+COUNTIF($V$18:$V$18,V6)+COUNTIF($V$20:$V$20,V6)+COUNTIF($V$25:$V$25,V6)+COUNTIF($V$27:$V$27,V6)+COUNTIF($V$29:$V$29,V6)+COUNTIF($V$31:$V$31,V6)+COUNTIF($V$33:$V$33,V6)+COUNTIF($V$35:$V$35,V6)+COUNTIF($V$37:$V$37,V6)+COUNTIF($V$39:$V$39,V6)+COUNTIF($V$41:$V$41,V6)+COUNTIF($V$43:$V$43,V6)+COUNTIF($V$45:$V$45,V6)+COUNTIF($V$47:$V$47,V6)+COUNTIF($V$49:$V$49,V6)+COUNTIF($V$51:$V$51,V6)+COUNTIF($V$53:$V$53,V6)+COUNTIF($V$55:$V$55,V6)+COUNTIF($V$57:$V$57,V6)+COUNTIF($V$59:$V$59,V6)+COUNTIF($V$61:$V$61,V6)+COUNTIF($V$63:$V$63,V6)+COUNTIF($V$65:$V$65,V6)+COUNTIF($V$67:$V$67,V6)&gt;1,NOT(ISBLANK(V6)))</formula>
    </cfRule>
    <cfRule type="duplicateValues" priority="2" dxfId="160">
      <formula>AND(COUNTIF($V$23:$V$23,V6)+COUNTIF($V$6:$V$6,V6)+COUNTIF($V$8:$V$8,V6)+COUNTIF($V$10:$V$10,V6)+COUNTIF($V$12:$V$12,V6)+COUNTIF($V$14:$V$14,V6)+COUNTIF($V$16:$V$16,V6)+COUNTIF($V$18:$V$18,V6)+COUNTIF($V$20:$V$20,V6)+COUNTIF($V$25:$V$25,V6)+COUNTIF($V$27:$V$27,V6)+COUNTIF($V$29:$V$29,V6)+COUNTIF($V$31:$V$31,V6)+COUNTIF($V$33:$V$33,V6)+COUNTIF($V$35:$V$35,V6)+COUNTIF($V$37:$V$37,V6)+COUNTIF($V$39:$V$39,V6)+COUNTIF($V$41:$V$41,V6)+COUNTIF($V$43:$V$43,V6)+COUNTIF($V$45:$V$45,V6)+COUNTIF($V$47:$V$47,V6)+COUNTIF($V$49:$V$49,V6)+COUNTIF($V$51:$V$51,V6)+COUNTIF($V$53:$V$53,V6)+COUNTIF($V$55:$V$55,V6)+COUNTIF($V$57:$V$57,V6)+COUNTIF($V$59:$V$59,V6)+COUNTIF($V$61:$V$61,V6)+COUNTIF($V$63:$V$63,V6)+COUNTIF($V$65:$V$65,V6)+COUNTIF($V$67:$V$67,V6)&gt;1,NOT(ISBLANK(V6)))</formula>
    </cfRule>
  </conditionalFormatting>
  <conditionalFormatting sqref="V23 V6 V8 V10 V12 V14 V16 V18 V20 V25 V27 V29 V31 V33 V35 V37 V39 V41 V43 V45 V47 V49 V51 V53 V55 V57 V59 V61 V63 V65 V67">
    <cfRule type="duplicateValues" priority="3" dxfId="160">
      <formula>AND(COUNTIF($V$23:$V$23,V6)+COUNTIF($V$6:$V$6,V6)+COUNTIF($V$8:$V$8,V6)+COUNTIF($V$10:$V$10,V6)+COUNTIF($V$12:$V$12,V6)+COUNTIF($V$14:$V$14,V6)+COUNTIF($V$16:$V$16,V6)+COUNTIF($V$18:$V$18,V6)+COUNTIF($V$20:$V$20,V6)+COUNTIF($V$25:$V$25,V6)+COUNTIF($V$27:$V$27,V6)+COUNTIF($V$29:$V$29,V6)+COUNTIF($V$31:$V$31,V6)+COUNTIF($V$33:$V$33,V6)+COUNTIF($V$35:$V$35,V6)+COUNTIF($V$37:$V$37,V6)+COUNTIF($V$39:$V$39,V6)+COUNTIF($V$41:$V$41,V6)+COUNTIF($V$43:$V$43,V6)+COUNTIF($V$45:$V$45,V6)+COUNTIF($V$47:$V$47,V6)+COUNTIF($V$49:$V$49,V6)+COUNTIF($V$51:$V$51,V6)+COUNTIF($V$53:$V$53,V6)+COUNTIF($V$55:$V$55,V6)+COUNTIF($V$57:$V$57,V6)+COUNTIF($V$59:$V$59,V6)+COUNTIF($V$61:$V$61,V6)+COUNTIF($V$63:$V$63,V6)+COUNTIF($V$65:$V$65,V6)+COUNTIF($V$67:$V$67,V6)&gt;1,NOT(ISBLANK(V6)))</formula>
    </cfRule>
  </conditionalFormatting>
  <hyperlinks>
    <hyperlink ref="AG36" r:id="rId1" display="https://www.epsrc.ac.uk/"/>
  </hyperlinks>
  <printOptions/>
  <pageMargins left="0.7" right="0.7" top="0.75" bottom="0.75" header="0.3" footer="0.3"/>
  <pageSetup horizontalDpi="600" verticalDpi="600" orientation="landscape" paperSize="8" r:id="rId2"/>
</worksheet>
</file>

<file path=xl/worksheets/sheet4.xml><?xml version="1.0" encoding="utf-8"?>
<worksheet xmlns="http://schemas.openxmlformats.org/spreadsheetml/2006/main" xmlns:r="http://schemas.openxmlformats.org/officeDocument/2006/relationships">
  <dimension ref="A1:AK143"/>
  <sheetViews>
    <sheetView zoomScalePageLayoutView="0" workbookViewId="0" topLeftCell="R4">
      <selection activeCell="AA4" sqref="AA4"/>
    </sheetView>
  </sheetViews>
  <sheetFormatPr defaultColWidth="9.140625" defaultRowHeight="15"/>
  <cols>
    <col min="1" max="1" width="0" style="38" hidden="1" customWidth="1"/>
    <col min="2" max="4" width="0" style="39" hidden="1" customWidth="1"/>
    <col min="5" max="5" width="3.00390625" style="40" customWidth="1"/>
    <col min="6" max="6" width="19.00390625" style="38" customWidth="1"/>
    <col min="7" max="7" width="50.7109375" style="38" customWidth="1"/>
    <col min="8" max="8" width="17.00390625" style="38" customWidth="1"/>
    <col min="9" max="9" width="7.421875" style="39" customWidth="1"/>
    <col min="10" max="10" width="7.00390625" style="39" customWidth="1"/>
    <col min="11" max="11" width="7.140625" style="39" customWidth="1"/>
    <col min="12" max="12" width="5.57421875" style="39" customWidth="1"/>
    <col min="13" max="13" width="6.421875" style="39" customWidth="1"/>
    <col min="14" max="14" width="8.140625" style="39" customWidth="1"/>
    <col min="15" max="15" width="4.28125" style="39" customWidth="1"/>
    <col min="16" max="16" width="7.00390625" style="39" customWidth="1"/>
    <col min="17" max="17" width="58.28125" style="38" customWidth="1"/>
    <col min="18" max="18" width="19.00390625" style="38" customWidth="1"/>
    <col min="19" max="19" width="8.140625" style="39" customWidth="1"/>
    <col min="20" max="21" width="6.8515625" style="39" customWidth="1"/>
    <col min="22" max="22" width="5.8515625" style="39" customWidth="1"/>
    <col min="23" max="23" width="4.140625" style="39" customWidth="1"/>
    <col min="24" max="24" width="7.57421875" style="39" customWidth="1"/>
    <col min="25" max="25" width="3.8515625" style="39" customWidth="1"/>
    <col min="26" max="26" width="5.8515625" style="39" customWidth="1"/>
    <col min="27" max="27" width="24.140625" style="38" customWidth="1"/>
    <col min="28" max="28" width="19.00390625" style="38" customWidth="1"/>
    <col min="29" max="29" width="7.8515625" style="39" customWidth="1"/>
    <col min="30" max="30" width="6.7109375" style="39" customWidth="1"/>
    <col min="31" max="31" width="6.421875" style="39" customWidth="1"/>
    <col min="32" max="32" width="5.8515625" style="39" customWidth="1"/>
    <col min="33" max="33" width="5.28125" style="39" customWidth="1"/>
    <col min="34" max="34" width="7.421875" style="39" customWidth="1"/>
    <col min="35" max="35" width="3.8515625" style="39" customWidth="1"/>
    <col min="36" max="36" width="7.140625" style="39" customWidth="1"/>
    <col min="37" max="37" width="23.421875" style="38" customWidth="1"/>
  </cols>
  <sheetData>
    <row r="1" spans="5:37" ht="15">
      <c r="E1" s="55"/>
      <c r="F1" s="55" t="s">
        <v>149</v>
      </c>
      <c r="G1" s="55" t="s">
        <v>150</v>
      </c>
      <c r="H1" s="66" t="s">
        <v>159</v>
      </c>
      <c r="I1" s="67" t="s">
        <v>148</v>
      </c>
      <c r="J1" s="68"/>
      <c r="K1" s="68"/>
      <c r="L1" s="68"/>
      <c r="M1" s="68"/>
      <c r="N1" s="68"/>
      <c r="O1" s="68"/>
      <c r="P1" s="68"/>
      <c r="Q1" s="69"/>
      <c r="R1" s="55" t="s">
        <v>149</v>
      </c>
      <c r="S1" s="70" t="s">
        <v>151</v>
      </c>
      <c r="T1" s="71"/>
      <c r="U1" s="71"/>
      <c r="V1" s="71"/>
      <c r="W1" s="71"/>
      <c r="X1" s="71"/>
      <c r="Y1" s="71"/>
      <c r="Z1" s="71"/>
      <c r="AA1" s="72"/>
      <c r="AB1" s="55" t="s">
        <v>149</v>
      </c>
      <c r="AC1" s="56" t="s">
        <v>152</v>
      </c>
      <c r="AD1" s="57"/>
      <c r="AE1" s="57"/>
      <c r="AF1" s="57"/>
      <c r="AG1" s="57"/>
      <c r="AH1" s="57"/>
      <c r="AI1" s="57"/>
      <c r="AJ1" s="57"/>
      <c r="AK1" s="58"/>
    </row>
    <row r="2" spans="5:37" ht="15">
      <c r="E2" s="55"/>
      <c r="F2" s="55"/>
      <c r="G2" s="55"/>
      <c r="H2" s="66"/>
      <c r="I2" s="59" t="s">
        <v>143</v>
      </c>
      <c r="J2" s="61" t="s">
        <v>153</v>
      </c>
      <c r="K2" s="62"/>
      <c r="L2" s="61" t="s">
        <v>154</v>
      </c>
      <c r="M2" s="73"/>
      <c r="N2" s="61" t="s">
        <v>155</v>
      </c>
      <c r="O2" s="73"/>
      <c r="P2" s="74" t="s">
        <v>144</v>
      </c>
      <c r="Q2" s="74" t="s">
        <v>147</v>
      </c>
      <c r="R2" s="55"/>
      <c r="S2" s="76" t="s">
        <v>143</v>
      </c>
      <c r="T2" s="63" t="s">
        <v>156</v>
      </c>
      <c r="U2" s="64"/>
      <c r="V2" s="63" t="s">
        <v>157</v>
      </c>
      <c r="W2" s="86"/>
      <c r="X2" s="63" t="s">
        <v>155</v>
      </c>
      <c r="Y2" s="86"/>
      <c r="Z2" s="87" t="s">
        <v>144</v>
      </c>
      <c r="AA2" s="89" t="s">
        <v>147</v>
      </c>
      <c r="AB2" s="55"/>
      <c r="AC2" s="91" t="s">
        <v>143</v>
      </c>
      <c r="AD2" s="78" t="s">
        <v>156</v>
      </c>
      <c r="AE2" s="93"/>
      <c r="AF2" s="78" t="s">
        <v>158</v>
      </c>
      <c r="AG2" s="79"/>
      <c r="AH2" s="78" t="s">
        <v>155</v>
      </c>
      <c r="AI2" s="79"/>
      <c r="AJ2" s="82" t="s">
        <v>144</v>
      </c>
      <c r="AK2" s="84" t="s">
        <v>147</v>
      </c>
    </row>
    <row r="3" spans="1:37" ht="153.75">
      <c r="A3" s="38" t="s">
        <v>141</v>
      </c>
      <c r="B3" s="39" t="s">
        <v>142</v>
      </c>
      <c r="C3" s="39" t="s">
        <v>0</v>
      </c>
      <c r="D3" s="39" t="s">
        <v>1</v>
      </c>
      <c r="E3" s="55" t="s">
        <v>19</v>
      </c>
      <c r="F3" s="55"/>
      <c r="G3" s="65"/>
      <c r="H3" s="66"/>
      <c r="I3" s="60"/>
      <c r="J3" s="1" t="s">
        <v>145</v>
      </c>
      <c r="K3" s="4" t="s">
        <v>146</v>
      </c>
      <c r="L3" s="5" t="s">
        <v>145</v>
      </c>
      <c r="M3" s="6" t="s">
        <v>146</v>
      </c>
      <c r="N3" s="37" t="s">
        <v>145</v>
      </c>
      <c r="O3" s="7" t="s">
        <v>146</v>
      </c>
      <c r="P3" s="75"/>
      <c r="Q3" s="75"/>
      <c r="R3" s="55"/>
      <c r="S3" s="77"/>
      <c r="T3" s="2" t="s">
        <v>145</v>
      </c>
      <c r="U3" s="8" t="s">
        <v>146</v>
      </c>
      <c r="V3" s="9" t="s">
        <v>145</v>
      </c>
      <c r="W3" s="10" t="s">
        <v>146</v>
      </c>
      <c r="X3" s="53" t="s">
        <v>145</v>
      </c>
      <c r="Y3" s="11" t="s">
        <v>146</v>
      </c>
      <c r="Z3" s="88"/>
      <c r="AA3" s="90"/>
      <c r="AB3" s="55"/>
      <c r="AC3" s="92"/>
      <c r="AD3" s="3" t="s">
        <v>145</v>
      </c>
      <c r="AE3" s="12" t="s">
        <v>146</v>
      </c>
      <c r="AF3" s="13" t="s">
        <v>145</v>
      </c>
      <c r="AG3" s="14" t="s">
        <v>146</v>
      </c>
      <c r="AH3" s="52" t="s">
        <v>145</v>
      </c>
      <c r="AI3" s="15" t="s">
        <v>146</v>
      </c>
      <c r="AJ3" s="83"/>
      <c r="AK3" s="85"/>
    </row>
    <row r="4" spans="1:37" ht="166.5">
      <c r="A4" s="41"/>
      <c r="B4" s="42"/>
      <c r="C4" s="42"/>
      <c r="D4" s="42"/>
      <c r="E4" s="16">
        <v>1</v>
      </c>
      <c r="F4" s="17" t="s">
        <v>209</v>
      </c>
      <c r="G4" s="17" t="s">
        <v>268</v>
      </c>
      <c r="H4" s="17" t="s">
        <v>263</v>
      </c>
      <c r="I4" s="23">
        <v>5001</v>
      </c>
      <c r="J4" s="23">
        <v>4771</v>
      </c>
      <c r="K4" s="23">
        <v>0</v>
      </c>
      <c r="L4" s="23">
        <v>167</v>
      </c>
      <c r="M4" s="23">
        <v>63</v>
      </c>
      <c r="N4" s="23">
        <v>0</v>
      </c>
      <c r="O4" s="23">
        <v>0</v>
      </c>
      <c r="P4" s="23">
        <v>230</v>
      </c>
      <c r="Q4" s="23" t="s">
        <v>264</v>
      </c>
      <c r="R4" s="17" t="s">
        <v>209</v>
      </c>
      <c r="S4" s="25">
        <v>3918</v>
      </c>
      <c r="T4" s="25">
        <v>2949</v>
      </c>
      <c r="U4" s="25">
        <v>0</v>
      </c>
      <c r="V4" s="25">
        <v>968</v>
      </c>
      <c r="W4" s="25">
        <v>1</v>
      </c>
      <c r="X4" s="25">
        <v>0</v>
      </c>
      <c r="Y4" s="25">
        <v>0</v>
      </c>
      <c r="Z4" s="25">
        <v>600</v>
      </c>
      <c r="AA4" s="28" t="s">
        <v>265</v>
      </c>
      <c r="AB4" s="17" t="s">
        <v>209</v>
      </c>
      <c r="AC4" s="30">
        <v>4000</v>
      </c>
      <c r="AD4" s="30">
        <v>4000</v>
      </c>
      <c r="AE4" s="30">
        <v>0</v>
      </c>
      <c r="AF4" s="30">
        <v>0</v>
      </c>
      <c r="AG4" s="30">
        <v>0</v>
      </c>
      <c r="AH4" s="30">
        <v>0</v>
      </c>
      <c r="AI4" s="30">
        <v>0</v>
      </c>
      <c r="AJ4" s="30">
        <v>1200</v>
      </c>
      <c r="AK4" s="32"/>
    </row>
    <row r="5" spans="4:37" ht="102.75">
      <c r="D5" s="43"/>
      <c r="E5" s="19">
        <v>2</v>
      </c>
      <c r="F5" s="18" t="s">
        <v>160</v>
      </c>
      <c r="G5" s="18" t="s">
        <v>242</v>
      </c>
      <c r="H5" s="18" t="s">
        <v>20</v>
      </c>
      <c r="I5" s="20">
        <v>2471</v>
      </c>
      <c r="J5" s="20">
        <v>0</v>
      </c>
      <c r="K5" s="20">
        <v>0</v>
      </c>
      <c r="L5" s="20">
        <v>1022</v>
      </c>
      <c r="M5" s="20">
        <v>1449</v>
      </c>
      <c r="N5" s="20">
        <v>0</v>
      </c>
      <c r="O5" s="20">
        <v>0</v>
      </c>
      <c r="P5" s="20">
        <v>485</v>
      </c>
      <c r="Q5" s="22" t="s">
        <v>161</v>
      </c>
      <c r="R5" s="18" t="s">
        <v>160</v>
      </c>
      <c r="S5" s="24">
        <v>988</v>
      </c>
      <c r="T5" s="24">
        <v>824</v>
      </c>
      <c r="U5" s="24">
        <v>0</v>
      </c>
      <c r="V5" s="24">
        <v>51</v>
      </c>
      <c r="W5" s="24">
        <v>0</v>
      </c>
      <c r="X5" s="24">
        <v>113</v>
      </c>
      <c r="Y5" s="24">
        <v>0</v>
      </c>
      <c r="Z5" s="24">
        <v>51</v>
      </c>
      <c r="AA5" s="27" t="s">
        <v>244</v>
      </c>
      <c r="AB5" s="18" t="s">
        <v>160</v>
      </c>
      <c r="AC5" s="31">
        <v>1353</v>
      </c>
      <c r="AD5" s="31">
        <v>866</v>
      </c>
      <c r="AE5" s="31">
        <v>0</v>
      </c>
      <c r="AF5" s="31">
        <v>363</v>
      </c>
      <c r="AG5" s="31">
        <v>0</v>
      </c>
      <c r="AH5" s="31">
        <v>124</v>
      </c>
      <c r="AI5" s="31">
        <v>0</v>
      </c>
      <c r="AJ5" s="33">
        <v>33</v>
      </c>
      <c r="AK5" s="33" t="s">
        <v>161</v>
      </c>
    </row>
    <row r="6" spans="3:37" ht="77.25">
      <c r="C6" s="39">
        <v>37946479</v>
      </c>
      <c r="D6" s="43">
        <v>42174.71165509259</v>
      </c>
      <c r="E6" s="16">
        <v>3</v>
      </c>
      <c r="F6" s="17" t="s">
        <v>6</v>
      </c>
      <c r="G6" s="17" t="s">
        <v>210</v>
      </c>
      <c r="H6" s="17" t="s">
        <v>34</v>
      </c>
      <c r="I6" s="21">
        <v>5608</v>
      </c>
      <c r="J6" s="21">
        <v>1645</v>
      </c>
      <c r="K6" s="21">
        <v>1</v>
      </c>
      <c r="L6" s="21">
        <v>1203</v>
      </c>
      <c r="M6" s="21">
        <v>0</v>
      </c>
      <c r="N6" s="21">
        <v>2759</v>
      </c>
      <c r="O6" s="21">
        <v>0</v>
      </c>
      <c r="P6" s="21">
        <v>788</v>
      </c>
      <c r="Q6" s="23" t="s">
        <v>219</v>
      </c>
      <c r="R6" s="17" t="s">
        <v>6</v>
      </c>
      <c r="S6" s="25">
        <v>4373</v>
      </c>
      <c r="T6" s="25">
        <v>1878</v>
      </c>
      <c r="U6" s="25">
        <v>0</v>
      </c>
      <c r="V6" s="25">
        <v>79</v>
      </c>
      <c r="W6" s="25">
        <v>0</v>
      </c>
      <c r="X6" s="25">
        <v>2416</v>
      </c>
      <c r="Y6" s="25">
        <v>0</v>
      </c>
      <c r="Z6" s="25">
        <v>79</v>
      </c>
      <c r="AA6" s="28" t="s">
        <v>235</v>
      </c>
      <c r="AB6" s="17" t="s">
        <v>6</v>
      </c>
      <c r="AC6" s="30">
        <v>4412</v>
      </c>
      <c r="AD6" s="30">
        <v>2604</v>
      </c>
      <c r="AE6" s="30">
        <v>0</v>
      </c>
      <c r="AF6" s="30">
        <v>157</v>
      </c>
      <c r="AG6" s="30">
        <v>0</v>
      </c>
      <c r="AH6" s="30">
        <v>1651</v>
      </c>
      <c r="AI6" s="30">
        <v>0</v>
      </c>
      <c r="AJ6" s="30">
        <v>157</v>
      </c>
      <c r="AK6" s="32" t="s">
        <v>235</v>
      </c>
    </row>
    <row r="7" spans="3:37" ht="179.25">
      <c r="C7" s="39">
        <v>34221857</v>
      </c>
      <c r="D7" s="43">
        <v>42166.45243055555</v>
      </c>
      <c r="E7" s="19">
        <v>4</v>
      </c>
      <c r="F7" s="18" t="s">
        <v>93</v>
      </c>
      <c r="G7" s="18"/>
      <c r="H7" s="18" t="s">
        <v>94</v>
      </c>
      <c r="I7" s="20">
        <v>2278</v>
      </c>
      <c r="J7" s="20">
        <v>2199</v>
      </c>
      <c r="K7" s="20">
        <v>10</v>
      </c>
      <c r="L7" s="20">
        <v>19</v>
      </c>
      <c r="M7" s="20">
        <v>0</v>
      </c>
      <c r="N7" s="20">
        <v>3</v>
      </c>
      <c r="O7" s="20">
        <v>47</v>
      </c>
      <c r="P7" s="20">
        <v>145</v>
      </c>
      <c r="Q7" s="22" t="s">
        <v>220</v>
      </c>
      <c r="R7" s="18" t="s">
        <v>93</v>
      </c>
      <c r="S7" s="26">
        <v>2403</v>
      </c>
      <c r="T7" s="26">
        <v>2395</v>
      </c>
      <c r="U7" s="26">
        <v>0</v>
      </c>
      <c r="V7" s="26">
        <v>5</v>
      </c>
      <c r="W7" s="26">
        <v>0</v>
      </c>
      <c r="X7" s="26">
        <v>3</v>
      </c>
      <c r="Y7" s="26">
        <v>0</v>
      </c>
      <c r="Z7" s="26">
        <v>142</v>
      </c>
      <c r="AA7" s="29" t="s">
        <v>218</v>
      </c>
      <c r="AB7" s="18" t="s">
        <v>93</v>
      </c>
      <c r="AC7" s="31">
        <v>1887</v>
      </c>
      <c r="AD7" s="31">
        <v>1873</v>
      </c>
      <c r="AE7" s="31">
        <v>0</v>
      </c>
      <c r="AF7" s="31">
        <v>12</v>
      </c>
      <c r="AG7" s="31">
        <v>0</v>
      </c>
      <c r="AH7" s="31">
        <v>2</v>
      </c>
      <c r="AI7" s="31">
        <v>0</v>
      </c>
      <c r="AJ7" s="33">
        <v>119</v>
      </c>
      <c r="AK7" s="33" t="s">
        <v>171</v>
      </c>
    </row>
    <row r="8" spans="3:37" ht="51.75">
      <c r="C8" s="39">
        <v>36286136</v>
      </c>
      <c r="D8" s="43">
        <v>42166.49171296296</v>
      </c>
      <c r="E8" s="16">
        <v>5</v>
      </c>
      <c r="F8" s="17" t="s">
        <v>162</v>
      </c>
      <c r="G8" s="17"/>
      <c r="H8" s="17" t="s">
        <v>163</v>
      </c>
      <c r="I8" s="21">
        <v>545</v>
      </c>
      <c r="J8" s="21">
        <v>177</v>
      </c>
      <c r="K8" s="21">
        <v>0</v>
      </c>
      <c r="L8" s="21">
        <v>35</v>
      </c>
      <c r="M8" s="21">
        <v>0</v>
      </c>
      <c r="N8" s="21">
        <v>333</v>
      </c>
      <c r="O8" s="21">
        <v>0</v>
      </c>
      <c r="P8" s="21">
        <v>0</v>
      </c>
      <c r="Q8" s="23" t="s">
        <v>221</v>
      </c>
      <c r="R8" s="17" t="s">
        <v>162</v>
      </c>
      <c r="S8" s="25">
        <v>753</v>
      </c>
      <c r="T8" s="25">
        <v>206</v>
      </c>
      <c r="U8" s="25">
        <v>0</v>
      </c>
      <c r="V8" s="25">
        <v>1</v>
      </c>
      <c r="W8" s="25">
        <v>0</v>
      </c>
      <c r="X8" s="25">
        <v>546</v>
      </c>
      <c r="Y8" s="25">
        <v>0</v>
      </c>
      <c r="Z8" s="25">
        <v>0</v>
      </c>
      <c r="AA8" s="28"/>
      <c r="AB8" s="17" t="s">
        <v>162</v>
      </c>
      <c r="AC8" s="30">
        <v>783</v>
      </c>
      <c r="AD8" s="30">
        <v>305</v>
      </c>
      <c r="AE8" s="30">
        <v>0</v>
      </c>
      <c r="AF8" s="30">
        <v>3</v>
      </c>
      <c r="AG8" s="30">
        <v>0</v>
      </c>
      <c r="AH8" s="30">
        <v>475</v>
      </c>
      <c r="AI8" s="30">
        <v>0</v>
      </c>
      <c r="AJ8" s="30">
        <v>0</v>
      </c>
      <c r="AK8" s="32"/>
    </row>
    <row r="9" spans="3:37" ht="128.25">
      <c r="C9" s="39">
        <v>36289681</v>
      </c>
      <c r="D9" s="43">
        <v>42166.46219907407</v>
      </c>
      <c r="E9" s="19">
        <v>6</v>
      </c>
      <c r="F9" s="18" t="s">
        <v>38</v>
      </c>
      <c r="G9" s="18" t="s">
        <v>39</v>
      </c>
      <c r="H9" s="18" t="s">
        <v>164</v>
      </c>
      <c r="I9" s="20">
        <v>6357</v>
      </c>
      <c r="J9" s="20">
        <v>351</v>
      </c>
      <c r="K9" s="20">
        <v>6006</v>
      </c>
      <c r="L9" s="20">
        <v>0</v>
      </c>
      <c r="M9" s="20">
        <v>0</v>
      </c>
      <c r="N9" s="20">
        <v>0</v>
      </c>
      <c r="O9" s="20">
        <v>0</v>
      </c>
      <c r="P9" s="20">
        <v>0</v>
      </c>
      <c r="Q9" s="22" t="s">
        <v>222</v>
      </c>
      <c r="R9" s="18" t="s">
        <v>38</v>
      </c>
      <c r="S9" s="26">
        <v>558</v>
      </c>
      <c r="T9" s="26">
        <v>558</v>
      </c>
      <c r="U9" s="26">
        <v>0</v>
      </c>
      <c r="V9" s="26">
        <v>0</v>
      </c>
      <c r="W9" s="26">
        <v>0</v>
      </c>
      <c r="X9" s="26">
        <v>0</v>
      </c>
      <c r="Y9" s="26">
        <v>0</v>
      </c>
      <c r="Z9" s="26">
        <v>0</v>
      </c>
      <c r="AA9" s="29" t="s">
        <v>236</v>
      </c>
      <c r="AB9" s="18" t="s">
        <v>38</v>
      </c>
      <c r="AC9" s="31">
        <v>1500</v>
      </c>
      <c r="AD9" s="31">
        <v>1093</v>
      </c>
      <c r="AE9" s="31">
        <v>0</v>
      </c>
      <c r="AF9" s="31">
        <v>407</v>
      </c>
      <c r="AG9" s="31">
        <v>0</v>
      </c>
      <c r="AH9" s="31">
        <v>0</v>
      </c>
      <c r="AI9" s="31">
        <v>0</v>
      </c>
      <c r="AJ9" s="33">
        <v>430</v>
      </c>
      <c r="AK9" s="33" t="s">
        <v>229</v>
      </c>
    </row>
    <row r="10" spans="3:37" ht="141">
      <c r="C10" s="39">
        <v>36471813</v>
      </c>
      <c r="D10" s="43">
        <v>42167.463530092595</v>
      </c>
      <c r="E10" s="16">
        <v>7</v>
      </c>
      <c r="F10" s="17" t="s">
        <v>9</v>
      </c>
      <c r="G10" s="17"/>
      <c r="H10" s="17" t="s">
        <v>113</v>
      </c>
      <c r="I10" s="21">
        <v>1709</v>
      </c>
      <c r="J10" s="21">
        <v>201</v>
      </c>
      <c r="K10" s="21">
        <v>0</v>
      </c>
      <c r="L10" s="21">
        <v>383</v>
      </c>
      <c r="M10" s="21">
        <v>0</v>
      </c>
      <c r="N10" s="21">
        <v>1125</v>
      </c>
      <c r="O10" s="21">
        <v>0</v>
      </c>
      <c r="P10" s="21">
        <v>0</v>
      </c>
      <c r="Q10" s="23" t="s">
        <v>223</v>
      </c>
      <c r="R10" s="17" t="s">
        <v>9</v>
      </c>
      <c r="S10" s="25">
        <v>1034</v>
      </c>
      <c r="T10" s="25">
        <v>194</v>
      </c>
      <c r="U10" s="25">
        <v>0</v>
      </c>
      <c r="V10" s="25">
        <v>0</v>
      </c>
      <c r="W10" s="25">
        <v>0</v>
      </c>
      <c r="X10" s="25">
        <v>840</v>
      </c>
      <c r="Y10" s="25">
        <v>0</v>
      </c>
      <c r="Z10" s="25">
        <v>79</v>
      </c>
      <c r="AA10" s="28" t="s">
        <v>237</v>
      </c>
      <c r="AB10" s="17" t="s">
        <v>9</v>
      </c>
      <c r="AC10" s="30">
        <v>407</v>
      </c>
      <c r="AD10" s="30">
        <v>227</v>
      </c>
      <c r="AE10" s="30">
        <v>0</v>
      </c>
      <c r="AF10" s="30">
        <v>0</v>
      </c>
      <c r="AG10" s="30">
        <v>0</v>
      </c>
      <c r="AH10" s="30">
        <v>180</v>
      </c>
      <c r="AI10" s="30">
        <v>0</v>
      </c>
      <c r="AJ10" s="30">
        <v>0</v>
      </c>
      <c r="AK10" s="32" t="s">
        <v>237</v>
      </c>
    </row>
    <row r="11" spans="3:37" ht="51.75">
      <c r="C11" s="39">
        <v>36496663</v>
      </c>
      <c r="D11" s="43">
        <v>42167.61048611111</v>
      </c>
      <c r="E11" s="19">
        <v>8</v>
      </c>
      <c r="F11" s="18" t="s">
        <v>165</v>
      </c>
      <c r="G11" s="18" t="s">
        <v>166</v>
      </c>
      <c r="H11" s="18" t="s">
        <v>167</v>
      </c>
      <c r="I11" s="20">
        <v>4487</v>
      </c>
      <c r="J11" s="20">
        <v>3547</v>
      </c>
      <c r="K11" s="20">
        <v>544</v>
      </c>
      <c r="L11" s="20">
        <v>396</v>
      </c>
      <c r="M11" s="20">
        <v>0</v>
      </c>
      <c r="N11" s="20">
        <v>0</v>
      </c>
      <c r="O11" s="20">
        <v>0</v>
      </c>
      <c r="P11" s="20">
        <v>378</v>
      </c>
      <c r="Q11" s="22" t="s">
        <v>170</v>
      </c>
      <c r="R11" s="18" t="s">
        <v>165</v>
      </c>
      <c r="S11" s="26">
        <v>284</v>
      </c>
      <c r="T11" s="26">
        <v>232</v>
      </c>
      <c r="U11" s="26">
        <v>16</v>
      </c>
      <c r="V11" s="26">
        <v>36</v>
      </c>
      <c r="W11" s="26">
        <v>0</v>
      </c>
      <c r="X11" s="26">
        <v>0</v>
      </c>
      <c r="Y11" s="26">
        <v>0</v>
      </c>
      <c r="Z11" s="26">
        <v>76</v>
      </c>
      <c r="AA11" s="29" t="s">
        <v>170</v>
      </c>
      <c r="AB11" s="18" t="s">
        <v>165</v>
      </c>
      <c r="AC11" s="31">
        <v>21924</v>
      </c>
      <c r="AD11" s="31">
        <v>709</v>
      </c>
      <c r="AE11" s="31">
        <v>21152</v>
      </c>
      <c r="AF11" s="31">
        <v>63</v>
      </c>
      <c r="AG11" s="31">
        <v>0</v>
      </c>
      <c r="AH11" s="31">
        <v>0</v>
      </c>
      <c r="AI11" s="31">
        <v>0</v>
      </c>
      <c r="AJ11" s="31">
        <v>71</v>
      </c>
      <c r="AK11" s="33" t="s">
        <v>170</v>
      </c>
    </row>
    <row r="12" spans="3:37" ht="64.5">
      <c r="C12" s="39">
        <v>34332688</v>
      </c>
      <c r="D12" s="43">
        <v>42157.54027777778</v>
      </c>
      <c r="E12" s="16">
        <v>9</v>
      </c>
      <c r="F12" s="17" t="s">
        <v>32</v>
      </c>
      <c r="G12" s="17"/>
      <c r="H12" s="17" t="s">
        <v>57</v>
      </c>
      <c r="I12" s="21">
        <v>20</v>
      </c>
      <c r="J12" s="21">
        <v>0</v>
      </c>
      <c r="K12" s="21">
        <v>0</v>
      </c>
      <c r="L12" s="21">
        <v>1</v>
      </c>
      <c r="M12" s="21">
        <v>19</v>
      </c>
      <c r="N12" s="21">
        <v>0</v>
      </c>
      <c r="O12" s="21">
        <v>0</v>
      </c>
      <c r="P12" s="21">
        <v>19</v>
      </c>
      <c r="Q12" s="23" t="s">
        <v>238</v>
      </c>
      <c r="R12" s="17" t="s">
        <v>32</v>
      </c>
      <c r="S12" s="25">
        <v>1909</v>
      </c>
      <c r="T12" s="25">
        <v>1463</v>
      </c>
      <c r="U12" s="25">
        <v>0</v>
      </c>
      <c r="V12" s="25">
        <v>8</v>
      </c>
      <c r="W12" s="25">
        <v>0</v>
      </c>
      <c r="X12" s="25">
        <v>438</v>
      </c>
      <c r="Y12" s="25">
        <v>0</v>
      </c>
      <c r="Z12" s="25">
        <v>400</v>
      </c>
      <c r="AA12" s="28" t="s">
        <v>58</v>
      </c>
      <c r="AB12" s="17" t="s">
        <v>32</v>
      </c>
      <c r="AC12" s="30">
        <v>4294</v>
      </c>
      <c r="AD12" s="30">
        <v>4294</v>
      </c>
      <c r="AE12" s="30">
        <v>0</v>
      </c>
      <c r="AF12" s="30">
        <v>0</v>
      </c>
      <c r="AG12" s="30">
        <v>0</v>
      </c>
      <c r="AH12" s="30">
        <v>0</v>
      </c>
      <c r="AI12" s="30">
        <v>0</v>
      </c>
      <c r="AJ12" s="30">
        <v>650</v>
      </c>
      <c r="AK12" s="32" t="s">
        <v>59</v>
      </c>
    </row>
    <row r="13" spans="3:37" ht="102.75">
      <c r="C13" s="39">
        <v>36289283</v>
      </c>
      <c r="D13" s="43">
        <v>42166.46166666667</v>
      </c>
      <c r="E13" s="19">
        <v>10</v>
      </c>
      <c r="F13" s="18" t="s">
        <v>114</v>
      </c>
      <c r="G13" s="18" t="s">
        <v>168</v>
      </c>
      <c r="H13" s="18" t="s">
        <v>115</v>
      </c>
      <c r="I13" s="20">
        <v>1155</v>
      </c>
      <c r="J13" s="20">
        <v>1071</v>
      </c>
      <c r="K13" s="20">
        <v>31</v>
      </c>
      <c r="L13" s="20">
        <v>26</v>
      </c>
      <c r="M13" s="20">
        <v>0</v>
      </c>
      <c r="N13" s="20">
        <v>27</v>
      </c>
      <c r="O13" s="20">
        <v>0</v>
      </c>
      <c r="P13" s="20">
        <v>64</v>
      </c>
      <c r="Q13" s="22" t="s">
        <v>116</v>
      </c>
      <c r="R13" s="18" t="s">
        <v>114</v>
      </c>
      <c r="S13" s="26">
        <v>2065</v>
      </c>
      <c r="T13" s="26">
        <v>2017</v>
      </c>
      <c r="U13" s="26">
        <v>6</v>
      </c>
      <c r="V13" s="26">
        <v>10</v>
      </c>
      <c r="W13" s="26">
        <v>0</v>
      </c>
      <c r="X13" s="26">
        <v>32</v>
      </c>
      <c r="Y13" s="26">
        <v>0</v>
      </c>
      <c r="Z13" s="26">
        <v>122</v>
      </c>
      <c r="AA13" s="29" t="s">
        <v>116</v>
      </c>
      <c r="AB13" s="18" t="s">
        <v>114</v>
      </c>
      <c r="AC13" s="31">
        <v>3549</v>
      </c>
      <c r="AD13" s="31">
        <v>3432</v>
      </c>
      <c r="AE13" s="31">
        <v>5</v>
      </c>
      <c r="AF13" s="31">
        <v>1</v>
      </c>
      <c r="AG13" s="31">
        <v>0</v>
      </c>
      <c r="AH13" s="31">
        <v>111</v>
      </c>
      <c r="AI13" s="31">
        <v>0</v>
      </c>
      <c r="AJ13" s="31">
        <v>189</v>
      </c>
      <c r="AK13" s="33" t="s">
        <v>116</v>
      </c>
    </row>
    <row r="14" spans="3:37" ht="204.75">
      <c r="C14" s="39">
        <v>36475987</v>
      </c>
      <c r="D14" s="43">
        <v>42167.50340277778</v>
      </c>
      <c r="E14" s="16">
        <v>11</v>
      </c>
      <c r="F14" s="17" t="s">
        <v>71</v>
      </c>
      <c r="G14" s="17" t="s">
        <v>72</v>
      </c>
      <c r="H14" s="44" t="s">
        <v>106</v>
      </c>
      <c r="I14" s="21">
        <v>0</v>
      </c>
      <c r="J14" s="21">
        <v>0</v>
      </c>
      <c r="K14" s="21">
        <v>0</v>
      </c>
      <c r="L14" s="21">
        <v>0</v>
      </c>
      <c r="M14" s="21">
        <v>0</v>
      </c>
      <c r="N14" s="21">
        <v>0</v>
      </c>
      <c r="O14" s="21">
        <v>0</v>
      </c>
      <c r="P14" s="21">
        <v>0</v>
      </c>
      <c r="Q14" s="23" t="s">
        <v>107</v>
      </c>
      <c r="R14" s="17" t="s">
        <v>71</v>
      </c>
      <c r="S14" s="25">
        <v>19302</v>
      </c>
      <c r="T14" s="25">
        <v>0</v>
      </c>
      <c r="U14" s="25">
        <v>0</v>
      </c>
      <c r="V14" s="25">
        <v>2169</v>
      </c>
      <c r="W14" s="25">
        <v>0</v>
      </c>
      <c r="X14" s="25">
        <v>17133</v>
      </c>
      <c r="Y14" s="25">
        <v>0</v>
      </c>
      <c r="Z14" s="25">
        <v>2169</v>
      </c>
      <c r="AA14" s="28" t="s">
        <v>108</v>
      </c>
      <c r="AB14" s="17" t="s">
        <v>71</v>
      </c>
      <c r="AC14" s="30">
        <v>24156</v>
      </c>
      <c r="AD14" s="30">
        <v>3723</v>
      </c>
      <c r="AE14" s="30">
        <v>0</v>
      </c>
      <c r="AF14" s="30">
        <v>2404</v>
      </c>
      <c r="AG14" s="30">
        <v>0</v>
      </c>
      <c r="AH14" s="30">
        <v>18029</v>
      </c>
      <c r="AI14" s="30">
        <v>0</v>
      </c>
      <c r="AJ14" s="30">
        <v>2404</v>
      </c>
      <c r="AK14" s="32" t="s">
        <v>109</v>
      </c>
    </row>
    <row r="15" spans="3:37" ht="51.75">
      <c r="C15" s="39">
        <v>36071210</v>
      </c>
      <c r="D15" s="43">
        <v>42165.50833333333</v>
      </c>
      <c r="E15" s="19">
        <v>12</v>
      </c>
      <c r="F15" s="18" t="s">
        <v>125</v>
      </c>
      <c r="G15" s="18" t="s">
        <v>169</v>
      </c>
      <c r="H15" s="18" t="s">
        <v>126</v>
      </c>
      <c r="I15" s="20">
        <v>7975</v>
      </c>
      <c r="J15" s="20">
        <v>5539</v>
      </c>
      <c r="K15" s="20">
        <v>0</v>
      </c>
      <c r="L15" s="20">
        <v>2358</v>
      </c>
      <c r="M15" s="20">
        <v>0</v>
      </c>
      <c r="N15" s="20">
        <v>78</v>
      </c>
      <c r="O15" s="20">
        <v>0</v>
      </c>
      <c r="P15" s="20">
        <v>839</v>
      </c>
      <c r="Q15" s="22" t="s">
        <v>172</v>
      </c>
      <c r="R15" s="18" t="s">
        <v>125</v>
      </c>
      <c r="S15" s="26">
        <v>9158</v>
      </c>
      <c r="T15" s="26">
        <v>8257</v>
      </c>
      <c r="U15" s="26">
        <v>0</v>
      </c>
      <c r="V15" s="26">
        <v>0</v>
      </c>
      <c r="W15" s="26">
        <v>878</v>
      </c>
      <c r="X15" s="26">
        <v>23</v>
      </c>
      <c r="Y15" s="26">
        <v>0</v>
      </c>
      <c r="Z15" s="26">
        <v>567</v>
      </c>
      <c r="AA15" s="29"/>
      <c r="AB15" s="18" t="s">
        <v>125</v>
      </c>
      <c r="AC15" s="31">
        <v>19987</v>
      </c>
      <c r="AD15" s="31">
        <v>19477</v>
      </c>
      <c r="AE15" s="31">
        <v>0</v>
      </c>
      <c r="AF15" s="31">
        <v>469</v>
      </c>
      <c r="AG15" s="31">
        <v>0</v>
      </c>
      <c r="AH15" s="31">
        <v>41</v>
      </c>
      <c r="AI15" s="31">
        <v>0</v>
      </c>
      <c r="AJ15" s="31">
        <v>76</v>
      </c>
      <c r="AK15" s="33"/>
    </row>
    <row r="16" spans="3:37" ht="128.25">
      <c r="C16" s="39">
        <v>37163428</v>
      </c>
      <c r="D16" s="43">
        <v>42171.66087962963</v>
      </c>
      <c r="E16" s="16">
        <v>13</v>
      </c>
      <c r="F16" s="17" t="s">
        <v>46</v>
      </c>
      <c r="G16" s="17"/>
      <c r="H16" s="17" t="s">
        <v>117</v>
      </c>
      <c r="I16" s="21">
        <v>112442</v>
      </c>
      <c r="J16" s="21">
        <v>0</v>
      </c>
      <c r="K16" s="21">
        <v>68309</v>
      </c>
      <c r="L16" s="21">
        <v>0</v>
      </c>
      <c r="M16" s="21">
        <v>28816</v>
      </c>
      <c r="N16" s="21">
        <v>0</v>
      </c>
      <c r="O16" s="21">
        <v>15317</v>
      </c>
      <c r="P16" s="21">
        <v>16200</v>
      </c>
      <c r="Q16" s="23" t="s">
        <v>266</v>
      </c>
      <c r="R16" s="17" t="s">
        <v>46</v>
      </c>
      <c r="S16" s="25">
        <v>68941</v>
      </c>
      <c r="T16" s="25">
        <v>63499</v>
      </c>
      <c r="U16" s="25">
        <v>0</v>
      </c>
      <c r="V16" s="25">
        <v>3878</v>
      </c>
      <c r="W16" s="25">
        <v>0</v>
      </c>
      <c r="X16" s="25">
        <v>1564</v>
      </c>
      <c r="Y16" s="25">
        <v>0</v>
      </c>
      <c r="Z16" s="25">
        <v>0</v>
      </c>
      <c r="AA16" s="28"/>
      <c r="AB16" s="17" t="s">
        <v>46</v>
      </c>
      <c r="AC16" s="30">
        <v>79926</v>
      </c>
      <c r="AD16" s="30">
        <v>79136</v>
      </c>
      <c r="AE16" s="30">
        <v>0</v>
      </c>
      <c r="AF16" s="30">
        <v>306</v>
      </c>
      <c r="AG16" s="30">
        <v>0</v>
      </c>
      <c r="AH16" s="30">
        <v>484</v>
      </c>
      <c r="AI16" s="30">
        <v>0</v>
      </c>
      <c r="AJ16" s="30">
        <v>0</v>
      </c>
      <c r="AK16" s="32"/>
    </row>
    <row r="17" spans="1:37" ht="39">
      <c r="A17" s="39"/>
      <c r="C17" s="39">
        <v>33689129</v>
      </c>
      <c r="D17" s="43">
        <v>42152.49565972222</v>
      </c>
      <c r="E17" s="19">
        <v>14</v>
      </c>
      <c r="F17" s="18" t="s">
        <v>215</v>
      </c>
      <c r="G17" s="18"/>
      <c r="H17" s="45" t="s">
        <v>82</v>
      </c>
      <c r="I17" s="20">
        <v>68</v>
      </c>
      <c r="J17" s="20">
        <v>68</v>
      </c>
      <c r="K17" s="20">
        <v>0</v>
      </c>
      <c r="L17" s="20">
        <v>0</v>
      </c>
      <c r="M17" s="20">
        <v>0</v>
      </c>
      <c r="N17" s="20">
        <v>0</v>
      </c>
      <c r="O17" s="20">
        <v>0</v>
      </c>
      <c r="P17" s="20">
        <v>0</v>
      </c>
      <c r="Q17" s="22" t="s">
        <v>261</v>
      </c>
      <c r="R17" s="18" t="s">
        <v>215</v>
      </c>
      <c r="S17" s="26">
        <v>10843</v>
      </c>
      <c r="T17" s="26">
        <v>1904</v>
      </c>
      <c r="U17" s="26">
        <v>0</v>
      </c>
      <c r="V17" s="26">
        <v>71</v>
      </c>
      <c r="W17" s="26">
        <v>0</v>
      </c>
      <c r="X17" s="26">
        <v>8868</v>
      </c>
      <c r="Y17" s="26">
        <v>0</v>
      </c>
      <c r="Z17" s="26">
        <v>71</v>
      </c>
      <c r="AA17" s="29" t="s">
        <v>245</v>
      </c>
      <c r="AB17" s="18" t="s">
        <v>215</v>
      </c>
      <c r="AC17" s="31">
        <v>6170</v>
      </c>
      <c r="AD17" s="31">
        <v>6170</v>
      </c>
      <c r="AE17" s="31">
        <v>0</v>
      </c>
      <c r="AF17" s="31">
        <v>0</v>
      </c>
      <c r="AG17" s="31">
        <v>0</v>
      </c>
      <c r="AH17" s="31">
        <v>0</v>
      </c>
      <c r="AI17" s="31">
        <v>0</v>
      </c>
      <c r="AJ17" s="31">
        <v>122</v>
      </c>
      <c r="AK17" s="33"/>
    </row>
    <row r="18" spans="1:37" ht="115.5">
      <c r="A18" s="39"/>
      <c r="C18" s="39">
        <v>34845620</v>
      </c>
      <c r="D18" s="43">
        <v>42159.68019675926</v>
      </c>
      <c r="E18" s="16">
        <v>15</v>
      </c>
      <c r="F18" s="17" t="s">
        <v>62</v>
      </c>
      <c r="G18" s="17" t="s">
        <v>63</v>
      </c>
      <c r="H18" s="17" t="s">
        <v>64</v>
      </c>
      <c r="I18" s="21">
        <v>4716</v>
      </c>
      <c r="J18" s="21">
        <v>3628</v>
      </c>
      <c r="K18" s="21">
        <v>0</v>
      </c>
      <c r="L18" s="21">
        <v>96</v>
      </c>
      <c r="M18" s="21">
        <v>0</v>
      </c>
      <c r="N18" s="21">
        <v>992</v>
      </c>
      <c r="O18" s="21">
        <v>0</v>
      </c>
      <c r="P18" s="21">
        <v>96</v>
      </c>
      <c r="Q18" s="23" t="s">
        <v>65</v>
      </c>
      <c r="R18" s="17" t="s">
        <v>62</v>
      </c>
      <c r="S18" s="25">
        <v>7</v>
      </c>
      <c r="T18" s="25">
        <v>0</v>
      </c>
      <c r="U18" s="25">
        <v>0</v>
      </c>
      <c r="V18" s="25">
        <v>7</v>
      </c>
      <c r="W18" s="25">
        <v>0</v>
      </c>
      <c r="X18" s="25">
        <v>0</v>
      </c>
      <c r="Y18" s="25">
        <v>0</v>
      </c>
      <c r="Z18" s="25">
        <v>7</v>
      </c>
      <c r="AA18" s="28"/>
      <c r="AB18" s="17" t="s">
        <v>62</v>
      </c>
      <c r="AC18" s="30">
        <v>7</v>
      </c>
      <c r="AD18" s="30">
        <v>0</v>
      </c>
      <c r="AE18" s="30">
        <v>0</v>
      </c>
      <c r="AF18" s="30">
        <v>7</v>
      </c>
      <c r="AG18" s="30">
        <v>0</v>
      </c>
      <c r="AH18" s="30">
        <v>0</v>
      </c>
      <c r="AI18" s="30">
        <v>0</v>
      </c>
      <c r="AJ18" s="30">
        <v>7</v>
      </c>
      <c r="AK18" s="32"/>
    </row>
    <row r="19" spans="1:37" ht="64.5">
      <c r="A19" s="39"/>
      <c r="C19" s="39">
        <v>36479792</v>
      </c>
      <c r="D19" s="43">
        <v>42167.54287037037</v>
      </c>
      <c r="E19" s="19">
        <v>16</v>
      </c>
      <c r="F19" s="18" t="s">
        <v>83</v>
      </c>
      <c r="G19" s="18"/>
      <c r="H19" s="18" t="s">
        <v>84</v>
      </c>
      <c r="I19" s="20">
        <v>78569</v>
      </c>
      <c r="J19" s="20">
        <v>0</v>
      </c>
      <c r="K19" s="20">
        <v>28204</v>
      </c>
      <c r="L19" s="20">
        <v>0</v>
      </c>
      <c r="M19" s="20">
        <v>24984</v>
      </c>
      <c r="N19" s="20">
        <v>0</v>
      </c>
      <c r="O19" s="20">
        <v>25381</v>
      </c>
      <c r="P19" s="20">
        <v>37676</v>
      </c>
      <c r="Q19" s="22" t="s">
        <v>85</v>
      </c>
      <c r="R19" s="18" t="s">
        <v>83</v>
      </c>
      <c r="S19" s="26">
        <v>23461</v>
      </c>
      <c r="T19" s="26">
        <v>0</v>
      </c>
      <c r="U19" s="26">
        <v>23461</v>
      </c>
      <c r="V19" s="26">
        <v>0</v>
      </c>
      <c r="W19" s="26">
        <v>0</v>
      </c>
      <c r="X19" s="26">
        <v>0</v>
      </c>
      <c r="Y19" s="26">
        <v>0</v>
      </c>
      <c r="Z19" s="26">
        <v>0</v>
      </c>
      <c r="AA19" s="29" t="s">
        <v>86</v>
      </c>
      <c r="AB19" s="18" t="s">
        <v>83</v>
      </c>
      <c r="AC19" s="31">
        <v>24987</v>
      </c>
      <c r="AD19" s="31">
        <v>24987</v>
      </c>
      <c r="AE19" s="31">
        <v>0</v>
      </c>
      <c r="AF19" s="31">
        <v>0</v>
      </c>
      <c r="AG19" s="31">
        <v>0</v>
      </c>
      <c r="AH19" s="31">
        <v>0</v>
      </c>
      <c r="AI19" s="31">
        <v>0</v>
      </c>
      <c r="AJ19" s="31">
        <v>0</v>
      </c>
      <c r="AK19" s="33" t="s">
        <v>87</v>
      </c>
    </row>
    <row r="20" spans="1:37" ht="51.75">
      <c r="A20" s="39"/>
      <c r="C20" s="39">
        <v>36469058</v>
      </c>
      <c r="D20" s="43">
        <v>42167.439884259256</v>
      </c>
      <c r="E20" s="16">
        <v>17</v>
      </c>
      <c r="F20" s="17" t="s">
        <v>73</v>
      </c>
      <c r="G20" s="17"/>
      <c r="H20" s="17" t="s">
        <v>74</v>
      </c>
      <c r="I20" s="21">
        <v>11053</v>
      </c>
      <c r="J20" s="21">
        <v>2278</v>
      </c>
      <c r="K20" s="21">
        <v>955</v>
      </c>
      <c r="L20" s="21">
        <v>2519</v>
      </c>
      <c r="M20" s="21">
        <v>4328</v>
      </c>
      <c r="N20" s="21">
        <v>973</v>
      </c>
      <c r="O20" s="21">
        <v>0</v>
      </c>
      <c r="P20" s="21">
        <v>2519</v>
      </c>
      <c r="Q20" s="23" t="s">
        <v>239</v>
      </c>
      <c r="R20" s="17" t="s">
        <v>73</v>
      </c>
      <c r="S20" s="25">
        <v>2840</v>
      </c>
      <c r="T20" s="25">
        <v>2148</v>
      </c>
      <c r="U20" s="25">
        <v>0</v>
      </c>
      <c r="V20" s="25">
        <v>269</v>
      </c>
      <c r="W20" s="25">
        <v>0</v>
      </c>
      <c r="X20" s="25">
        <v>423</v>
      </c>
      <c r="Y20" s="25">
        <v>0</v>
      </c>
      <c r="Z20" s="25">
        <v>269</v>
      </c>
      <c r="AA20" s="28" t="s">
        <v>216</v>
      </c>
      <c r="AB20" s="17" t="s">
        <v>73</v>
      </c>
      <c r="AC20" s="30">
        <v>4117</v>
      </c>
      <c r="AD20" s="30">
        <v>3577</v>
      </c>
      <c r="AE20" s="30">
        <v>0</v>
      </c>
      <c r="AF20" s="30">
        <v>209</v>
      </c>
      <c r="AG20" s="30">
        <v>0</v>
      </c>
      <c r="AH20" s="30">
        <v>331</v>
      </c>
      <c r="AI20" s="30">
        <v>0</v>
      </c>
      <c r="AJ20" s="30">
        <v>209</v>
      </c>
      <c r="AK20" s="32"/>
    </row>
    <row r="21" spans="1:37" ht="281.25">
      <c r="A21" s="39"/>
      <c r="C21" s="39">
        <v>36505400</v>
      </c>
      <c r="D21" s="43">
        <v>42167.6512037037</v>
      </c>
      <c r="E21" s="19">
        <v>18</v>
      </c>
      <c r="F21" s="34" t="s">
        <v>68</v>
      </c>
      <c r="G21" s="47" t="s">
        <v>110</v>
      </c>
      <c r="H21" s="34" t="s">
        <v>111</v>
      </c>
      <c r="I21" s="20">
        <v>10630</v>
      </c>
      <c r="J21" s="20">
        <v>10630</v>
      </c>
      <c r="K21" s="20">
        <v>0</v>
      </c>
      <c r="L21" s="20">
        <v>0</v>
      </c>
      <c r="M21" s="20">
        <v>0</v>
      </c>
      <c r="N21" s="20">
        <v>0</v>
      </c>
      <c r="O21" s="20">
        <v>0</v>
      </c>
      <c r="P21" s="20">
        <v>4383</v>
      </c>
      <c r="Q21" s="22"/>
      <c r="R21" s="34" t="s">
        <v>68</v>
      </c>
      <c r="S21" s="26">
        <v>30700</v>
      </c>
      <c r="T21" s="26">
        <v>25332</v>
      </c>
      <c r="U21" s="26">
        <v>0</v>
      </c>
      <c r="V21" s="26">
        <v>5368</v>
      </c>
      <c r="W21" s="26">
        <v>0</v>
      </c>
      <c r="X21" s="26">
        <v>0</v>
      </c>
      <c r="Y21" s="26">
        <v>0</v>
      </c>
      <c r="Z21" s="26">
        <v>5368</v>
      </c>
      <c r="AA21" s="29"/>
      <c r="AB21" s="34" t="s">
        <v>68</v>
      </c>
      <c r="AC21" s="31">
        <v>31382</v>
      </c>
      <c r="AD21" s="31">
        <v>28382</v>
      </c>
      <c r="AE21" s="31">
        <v>0</v>
      </c>
      <c r="AF21" s="31">
        <v>3000</v>
      </c>
      <c r="AG21" s="31">
        <v>0</v>
      </c>
      <c r="AH21" s="31">
        <v>0</v>
      </c>
      <c r="AI21" s="31">
        <v>0</v>
      </c>
      <c r="AJ21" s="31">
        <v>3000</v>
      </c>
      <c r="AK21" s="33"/>
    </row>
    <row r="22" spans="1:37" ht="319.5">
      <c r="A22" s="39"/>
      <c r="C22" s="39">
        <v>36490885</v>
      </c>
      <c r="D22" s="43">
        <v>42167.58483796296</v>
      </c>
      <c r="E22" s="19">
        <v>19</v>
      </c>
      <c r="F22" s="18" t="s">
        <v>3</v>
      </c>
      <c r="G22" s="18" t="s">
        <v>25</v>
      </c>
      <c r="H22" s="18" t="s">
        <v>26</v>
      </c>
      <c r="I22" s="20">
        <v>3267</v>
      </c>
      <c r="J22" s="20">
        <v>0</v>
      </c>
      <c r="K22" s="20">
        <v>0</v>
      </c>
      <c r="L22" s="20">
        <v>3267</v>
      </c>
      <c r="M22" s="20">
        <v>0</v>
      </c>
      <c r="N22" s="20">
        <v>0</v>
      </c>
      <c r="O22" s="20">
        <v>0</v>
      </c>
      <c r="P22" s="20">
        <v>3267</v>
      </c>
      <c r="Q22" s="22" t="s">
        <v>241</v>
      </c>
      <c r="R22" s="18" t="s">
        <v>3</v>
      </c>
      <c r="S22" s="26">
        <v>953</v>
      </c>
      <c r="T22" s="26">
        <v>0</v>
      </c>
      <c r="U22" s="26">
        <v>0</v>
      </c>
      <c r="V22" s="26">
        <v>953</v>
      </c>
      <c r="W22" s="26">
        <v>0</v>
      </c>
      <c r="X22" s="26">
        <v>0</v>
      </c>
      <c r="Y22" s="26">
        <v>0</v>
      </c>
      <c r="Z22" s="26">
        <v>953</v>
      </c>
      <c r="AA22" s="29"/>
      <c r="AB22" s="18" t="s">
        <v>3</v>
      </c>
      <c r="AC22" s="31">
        <v>17380</v>
      </c>
      <c r="AD22" s="31">
        <v>16812</v>
      </c>
      <c r="AE22" s="31">
        <v>0</v>
      </c>
      <c r="AF22" s="31">
        <v>568</v>
      </c>
      <c r="AG22" s="31">
        <v>0</v>
      </c>
      <c r="AH22" s="31">
        <v>0</v>
      </c>
      <c r="AI22" s="31">
        <v>0</v>
      </c>
      <c r="AJ22" s="31">
        <v>2249</v>
      </c>
      <c r="AK22" s="33"/>
    </row>
    <row r="23" spans="1:37" ht="39">
      <c r="A23" s="39"/>
      <c r="C23" s="39">
        <v>35910991</v>
      </c>
      <c r="D23" s="43">
        <v>42164.661215277774</v>
      </c>
      <c r="E23" s="16">
        <v>20</v>
      </c>
      <c r="F23" s="17" t="s">
        <v>173</v>
      </c>
      <c r="G23" s="17"/>
      <c r="H23" s="17" t="s">
        <v>35</v>
      </c>
      <c r="I23" s="21">
        <v>1293</v>
      </c>
      <c r="J23" s="21">
        <v>0</v>
      </c>
      <c r="K23" s="21">
        <v>0</v>
      </c>
      <c r="L23" s="21">
        <v>1017</v>
      </c>
      <c r="M23" s="21">
        <v>276</v>
      </c>
      <c r="N23" s="21">
        <v>0</v>
      </c>
      <c r="O23" s="21">
        <v>0</v>
      </c>
      <c r="P23" s="21">
        <v>1293</v>
      </c>
      <c r="Q23" s="23" t="s">
        <v>262</v>
      </c>
      <c r="R23" s="17" t="s">
        <v>173</v>
      </c>
      <c r="S23" s="25">
        <v>1701</v>
      </c>
      <c r="T23" s="25">
        <v>1165</v>
      </c>
      <c r="U23" s="25">
        <v>0</v>
      </c>
      <c r="V23" s="25">
        <v>412</v>
      </c>
      <c r="W23" s="25">
        <v>124</v>
      </c>
      <c r="X23" s="25">
        <v>0</v>
      </c>
      <c r="Y23" s="25">
        <v>0</v>
      </c>
      <c r="Z23" s="25">
        <v>1701</v>
      </c>
      <c r="AA23" s="28" t="s">
        <v>36</v>
      </c>
      <c r="AB23" s="17" t="s">
        <v>173</v>
      </c>
      <c r="AC23" s="30">
        <v>3838</v>
      </c>
      <c r="AD23" s="30">
        <v>2519</v>
      </c>
      <c r="AE23" s="30">
        <v>0</v>
      </c>
      <c r="AF23" s="30">
        <v>0</v>
      </c>
      <c r="AG23" s="30">
        <v>0</v>
      </c>
      <c r="AH23" s="30">
        <v>1319</v>
      </c>
      <c r="AI23" s="30">
        <v>0</v>
      </c>
      <c r="AJ23" s="30">
        <v>2452</v>
      </c>
      <c r="AK23" s="32" t="s">
        <v>37</v>
      </c>
    </row>
    <row r="24" spans="1:37" ht="26.25">
      <c r="A24" s="39"/>
      <c r="D24" s="43"/>
      <c r="E24" s="19">
        <v>21</v>
      </c>
      <c r="F24" s="18" t="s">
        <v>139</v>
      </c>
      <c r="G24" s="18" t="s">
        <v>139</v>
      </c>
      <c r="H24" s="18" t="s">
        <v>140</v>
      </c>
      <c r="I24" s="20">
        <v>1000</v>
      </c>
      <c r="J24" s="20">
        <v>0</v>
      </c>
      <c r="K24" s="20">
        <v>0</v>
      </c>
      <c r="L24" s="20">
        <v>1000</v>
      </c>
      <c r="M24" s="20">
        <v>0</v>
      </c>
      <c r="N24" s="20">
        <v>0</v>
      </c>
      <c r="O24" s="20">
        <v>0</v>
      </c>
      <c r="P24" s="20">
        <v>500</v>
      </c>
      <c r="Q24" s="22"/>
      <c r="R24" s="18" t="s">
        <v>139</v>
      </c>
      <c r="S24" s="26">
        <v>500</v>
      </c>
      <c r="T24" s="26">
        <v>0</v>
      </c>
      <c r="U24" s="26">
        <v>0</v>
      </c>
      <c r="V24" s="26">
        <v>500</v>
      </c>
      <c r="W24" s="26">
        <v>0</v>
      </c>
      <c r="X24" s="26">
        <v>0</v>
      </c>
      <c r="Y24" s="26">
        <v>0</v>
      </c>
      <c r="Z24" s="26">
        <v>500</v>
      </c>
      <c r="AA24" s="29"/>
      <c r="AB24" s="18" t="s">
        <v>139</v>
      </c>
      <c r="AC24" s="31">
        <v>200</v>
      </c>
      <c r="AD24" s="31">
        <v>0</v>
      </c>
      <c r="AE24" s="31">
        <v>0</v>
      </c>
      <c r="AF24" s="31">
        <v>200</v>
      </c>
      <c r="AG24" s="31">
        <v>0</v>
      </c>
      <c r="AH24" s="31">
        <v>0</v>
      </c>
      <c r="AI24" s="31">
        <v>0</v>
      </c>
      <c r="AJ24" s="31">
        <v>200</v>
      </c>
      <c r="AK24" s="33"/>
    </row>
    <row r="25" spans="1:37" ht="166.5">
      <c r="A25" s="39"/>
      <c r="C25" s="39">
        <v>36081354</v>
      </c>
      <c r="D25" s="43">
        <v>42165.72474537037</v>
      </c>
      <c r="E25" s="16">
        <v>22</v>
      </c>
      <c r="F25" s="17" t="s">
        <v>174</v>
      </c>
      <c r="G25" s="17"/>
      <c r="H25" s="17" t="s">
        <v>175</v>
      </c>
      <c r="I25" s="21">
        <v>55039</v>
      </c>
      <c r="J25" s="21">
        <v>55039</v>
      </c>
      <c r="K25" s="21">
        <v>0</v>
      </c>
      <c r="L25" s="21">
        <v>0</v>
      </c>
      <c r="M25" s="21">
        <v>0</v>
      </c>
      <c r="N25" s="21">
        <v>0</v>
      </c>
      <c r="O25" s="21">
        <v>0</v>
      </c>
      <c r="P25" s="21">
        <v>0</v>
      </c>
      <c r="Q25" s="23" t="s">
        <v>224</v>
      </c>
      <c r="R25" s="17" t="s">
        <v>174</v>
      </c>
      <c r="S25" s="25">
        <v>16362</v>
      </c>
      <c r="T25" s="25">
        <v>16362</v>
      </c>
      <c r="U25" s="25">
        <v>0</v>
      </c>
      <c r="V25" s="25">
        <v>0</v>
      </c>
      <c r="W25" s="25">
        <v>0</v>
      </c>
      <c r="X25" s="25">
        <v>0</v>
      </c>
      <c r="Y25" s="25">
        <v>0</v>
      </c>
      <c r="Z25" s="25">
        <v>0</v>
      </c>
      <c r="AA25" s="28" t="s">
        <v>225</v>
      </c>
      <c r="AB25" s="17" t="s">
        <v>174</v>
      </c>
      <c r="AC25" s="30">
        <v>20705</v>
      </c>
      <c r="AD25" s="30">
        <v>20705</v>
      </c>
      <c r="AE25" s="30">
        <v>0</v>
      </c>
      <c r="AF25" s="30">
        <v>0</v>
      </c>
      <c r="AG25" s="30">
        <v>0</v>
      </c>
      <c r="AH25" s="30">
        <v>0</v>
      </c>
      <c r="AI25" s="30">
        <v>0</v>
      </c>
      <c r="AJ25" s="30">
        <v>0</v>
      </c>
      <c r="AK25" s="32" t="s">
        <v>226</v>
      </c>
    </row>
    <row r="26" spans="1:37" ht="26.25">
      <c r="A26" s="39"/>
      <c r="C26" s="39">
        <v>35677049</v>
      </c>
      <c r="D26" s="43">
        <v>42171.68462962963</v>
      </c>
      <c r="E26" s="19">
        <v>23</v>
      </c>
      <c r="F26" s="18" t="s">
        <v>112</v>
      </c>
      <c r="G26" s="18"/>
      <c r="H26" s="18" t="s">
        <v>248</v>
      </c>
      <c r="I26" s="20">
        <v>32399</v>
      </c>
      <c r="J26" s="20">
        <v>0</v>
      </c>
      <c r="K26" s="20">
        <v>32358</v>
      </c>
      <c r="L26" s="20">
        <v>0</v>
      </c>
      <c r="M26" s="20">
        <v>41</v>
      </c>
      <c r="N26" s="20">
        <v>0</v>
      </c>
      <c r="O26" s="20">
        <v>0</v>
      </c>
      <c r="P26" s="20">
        <v>41</v>
      </c>
      <c r="Q26" s="22"/>
      <c r="R26" s="18" t="s">
        <v>112</v>
      </c>
      <c r="S26" s="26">
        <v>8608</v>
      </c>
      <c r="T26" s="26">
        <v>0</v>
      </c>
      <c r="U26" s="26">
        <v>8554</v>
      </c>
      <c r="V26" s="26">
        <v>0</v>
      </c>
      <c r="W26" s="26">
        <v>54</v>
      </c>
      <c r="X26" s="26">
        <v>0</v>
      </c>
      <c r="Y26" s="26">
        <v>0</v>
      </c>
      <c r="Z26" s="26">
        <v>54</v>
      </c>
      <c r="AA26" s="29"/>
      <c r="AB26" s="18" t="s">
        <v>112</v>
      </c>
      <c r="AC26" s="31">
        <v>10534</v>
      </c>
      <c r="AD26" s="31">
        <v>0</v>
      </c>
      <c r="AE26" s="31">
        <v>10464</v>
      </c>
      <c r="AF26" s="31">
        <v>0</v>
      </c>
      <c r="AG26" s="31">
        <v>70</v>
      </c>
      <c r="AH26" s="31">
        <v>0</v>
      </c>
      <c r="AI26" s="31">
        <v>0</v>
      </c>
      <c r="AJ26" s="31">
        <v>70</v>
      </c>
      <c r="AK26" s="33"/>
    </row>
    <row r="27" spans="1:37" ht="51.75">
      <c r="A27" s="39"/>
      <c r="C27" s="39">
        <v>36470644</v>
      </c>
      <c r="D27" s="43">
        <v>42167.454722222225</v>
      </c>
      <c r="E27" s="16">
        <v>24</v>
      </c>
      <c r="F27" s="17" t="s">
        <v>45</v>
      </c>
      <c r="G27" s="17"/>
      <c r="H27" s="17" t="s">
        <v>47</v>
      </c>
      <c r="I27" s="21">
        <v>11690</v>
      </c>
      <c r="J27" s="21">
        <v>10803</v>
      </c>
      <c r="K27" s="21">
        <v>0</v>
      </c>
      <c r="L27" s="21">
        <v>535</v>
      </c>
      <c r="M27" s="21">
        <v>0</v>
      </c>
      <c r="N27" s="21">
        <v>352</v>
      </c>
      <c r="O27" s="21">
        <v>0</v>
      </c>
      <c r="P27" s="21">
        <v>300</v>
      </c>
      <c r="Q27" s="23" t="s">
        <v>208</v>
      </c>
      <c r="R27" s="17" t="s">
        <v>45</v>
      </c>
      <c r="S27" s="25">
        <v>2185</v>
      </c>
      <c r="T27" s="25">
        <v>1994</v>
      </c>
      <c r="U27" s="25">
        <v>0</v>
      </c>
      <c r="V27" s="25">
        <v>122</v>
      </c>
      <c r="W27" s="25">
        <v>0</v>
      </c>
      <c r="X27" s="25">
        <v>69</v>
      </c>
      <c r="Y27" s="25">
        <v>0</v>
      </c>
      <c r="Z27" s="25">
        <v>73</v>
      </c>
      <c r="AA27" s="28"/>
      <c r="AB27" s="17" t="s">
        <v>45</v>
      </c>
      <c r="AC27" s="30">
        <v>2982</v>
      </c>
      <c r="AD27" s="30">
        <v>2820</v>
      </c>
      <c r="AE27" s="30">
        <v>0</v>
      </c>
      <c r="AF27" s="30">
        <v>99</v>
      </c>
      <c r="AG27" s="30">
        <v>0</v>
      </c>
      <c r="AH27" s="30">
        <v>63</v>
      </c>
      <c r="AI27" s="30">
        <v>0</v>
      </c>
      <c r="AJ27" s="30">
        <v>54</v>
      </c>
      <c r="AK27" s="32"/>
    </row>
    <row r="28" spans="1:37" ht="51.75">
      <c r="A28" s="39"/>
      <c r="C28" s="39">
        <v>33544687</v>
      </c>
      <c r="D28" s="43">
        <v>42151.35349537037</v>
      </c>
      <c r="E28" s="19">
        <v>25</v>
      </c>
      <c r="F28" s="18" t="s">
        <v>88</v>
      </c>
      <c r="G28" s="18" t="s">
        <v>88</v>
      </c>
      <c r="H28" s="18" t="s">
        <v>89</v>
      </c>
      <c r="I28" s="20">
        <v>0</v>
      </c>
      <c r="J28" s="20">
        <v>0</v>
      </c>
      <c r="K28" s="20">
        <v>0</v>
      </c>
      <c r="L28" s="20">
        <v>0</v>
      </c>
      <c r="M28" s="20">
        <v>0</v>
      </c>
      <c r="N28" s="20">
        <v>0</v>
      </c>
      <c r="O28" s="20">
        <v>0</v>
      </c>
      <c r="P28" s="20">
        <v>0</v>
      </c>
      <c r="Q28" s="22"/>
      <c r="R28" s="18" t="s">
        <v>88</v>
      </c>
      <c r="S28" s="26">
        <v>0</v>
      </c>
      <c r="T28" s="26">
        <v>0</v>
      </c>
      <c r="U28" s="26">
        <v>0</v>
      </c>
      <c r="V28" s="26">
        <v>0</v>
      </c>
      <c r="W28" s="26">
        <v>0</v>
      </c>
      <c r="X28" s="26">
        <v>0</v>
      </c>
      <c r="Y28" s="26">
        <v>0</v>
      </c>
      <c r="Z28" s="26">
        <v>0</v>
      </c>
      <c r="AA28" s="29"/>
      <c r="AB28" s="18" t="s">
        <v>88</v>
      </c>
      <c r="AC28" s="31">
        <v>0</v>
      </c>
      <c r="AD28" s="31">
        <v>0</v>
      </c>
      <c r="AE28" s="31">
        <v>0</v>
      </c>
      <c r="AF28" s="31">
        <v>0</v>
      </c>
      <c r="AG28" s="31">
        <v>0</v>
      </c>
      <c r="AH28" s="31">
        <v>0</v>
      </c>
      <c r="AI28" s="31">
        <v>0</v>
      </c>
      <c r="AJ28" s="31">
        <v>0</v>
      </c>
      <c r="AK28" s="33">
        <v>0</v>
      </c>
    </row>
    <row r="29" spans="1:37" ht="90">
      <c r="A29" s="39"/>
      <c r="C29" s="39">
        <v>34329719</v>
      </c>
      <c r="D29" s="43">
        <v>42157.623773148145</v>
      </c>
      <c r="E29" s="16">
        <v>26</v>
      </c>
      <c r="F29" s="17" t="s">
        <v>13</v>
      </c>
      <c r="G29" s="17"/>
      <c r="H29" s="17" t="s">
        <v>14</v>
      </c>
      <c r="I29" s="21">
        <v>354</v>
      </c>
      <c r="J29" s="21">
        <v>170</v>
      </c>
      <c r="K29" s="21">
        <v>0</v>
      </c>
      <c r="L29" s="21">
        <v>105</v>
      </c>
      <c r="M29" s="21">
        <v>0</v>
      </c>
      <c r="N29" s="21">
        <v>79</v>
      </c>
      <c r="O29" s="21">
        <v>0</v>
      </c>
      <c r="P29" s="21">
        <v>1</v>
      </c>
      <c r="Q29" s="23" t="s">
        <v>176</v>
      </c>
      <c r="R29" s="17" t="s">
        <v>13</v>
      </c>
      <c r="S29" s="25">
        <v>64</v>
      </c>
      <c r="T29" s="25">
        <v>37</v>
      </c>
      <c r="U29" s="25">
        <v>0</v>
      </c>
      <c r="V29" s="25">
        <v>22</v>
      </c>
      <c r="W29" s="25">
        <v>0</v>
      </c>
      <c r="X29" s="25">
        <v>5</v>
      </c>
      <c r="Y29" s="25">
        <v>0</v>
      </c>
      <c r="Z29" s="25">
        <v>22</v>
      </c>
      <c r="AA29" s="28"/>
      <c r="AB29" s="17" t="s">
        <v>13</v>
      </c>
      <c r="AC29" s="30">
        <v>90</v>
      </c>
      <c r="AD29" s="30">
        <v>28</v>
      </c>
      <c r="AE29" s="30">
        <v>0</v>
      </c>
      <c r="AF29" s="30">
        <v>56</v>
      </c>
      <c r="AG29" s="30">
        <v>0</v>
      </c>
      <c r="AH29" s="30">
        <v>6</v>
      </c>
      <c r="AI29" s="30">
        <v>0</v>
      </c>
      <c r="AJ29" s="30">
        <v>28</v>
      </c>
      <c r="AK29" s="32"/>
    </row>
    <row r="30" spans="1:37" ht="77.25">
      <c r="A30" s="39"/>
      <c r="C30" s="39">
        <v>37967863</v>
      </c>
      <c r="D30" s="43">
        <v>42174.572384259256</v>
      </c>
      <c r="E30" s="19">
        <v>27</v>
      </c>
      <c r="F30" s="18" t="s">
        <v>52</v>
      </c>
      <c r="G30" s="18"/>
      <c r="H30" s="18" t="s">
        <v>53</v>
      </c>
      <c r="I30" s="20">
        <v>14142</v>
      </c>
      <c r="J30" s="20">
        <v>420</v>
      </c>
      <c r="K30" s="20">
        <v>0</v>
      </c>
      <c r="L30" s="20">
        <v>317</v>
      </c>
      <c r="M30" s="20">
        <v>0</v>
      </c>
      <c r="N30" s="20">
        <v>13405</v>
      </c>
      <c r="O30" s="20">
        <v>0</v>
      </c>
      <c r="P30" s="20">
        <v>737</v>
      </c>
      <c r="Q30" s="22" t="s">
        <v>54</v>
      </c>
      <c r="R30" s="18" t="s">
        <v>52</v>
      </c>
      <c r="S30" s="26">
        <v>8529</v>
      </c>
      <c r="T30" s="26">
        <v>8529</v>
      </c>
      <c r="U30" s="26">
        <v>0</v>
      </c>
      <c r="V30" s="26">
        <v>0</v>
      </c>
      <c r="W30" s="26">
        <v>0</v>
      </c>
      <c r="X30" s="26">
        <v>0</v>
      </c>
      <c r="Y30" s="26">
        <v>0</v>
      </c>
      <c r="Z30" s="26">
        <v>0</v>
      </c>
      <c r="AA30" s="29" t="s">
        <v>54</v>
      </c>
      <c r="AB30" s="18" t="s">
        <v>52</v>
      </c>
      <c r="AC30" s="31">
        <v>7854</v>
      </c>
      <c r="AD30" s="31">
        <v>7854</v>
      </c>
      <c r="AE30" s="31">
        <v>0</v>
      </c>
      <c r="AF30" s="31">
        <v>0</v>
      </c>
      <c r="AG30" s="31">
        <v>0</v>
      </c>
      <c r="AH30" s="31">
        <v>0</v>
      </c>
      <c r="AI30" s="31">
        <v>0</v>
      </c>
      <c r="AJ30" s="31">
        <v>0</v>
      </c>
      <c r="AK30" s="33" t="s">
        <v>54</v>
      </c>
    </row>
    <row r="31" spans="1:37" ht="77.25">
      <c r="A31" s="39"/>
      <c r="C31" s="39">
        <v>35745522</v>
      </c>
      <c r="D31" s="43">
        <v>42172.37305555555</v>
      </c>
      <c r="E31" s="16">
        <v>28</v>
      </c>
      <c r="F31" s="17" t="s">
        <v>8</v>
      </c>
      <c r="G31" s="17" t="s">
        <v>211</v>
      </c>
      <c r="H31" s="17" t="s">
        <v>10</v>
      </c>
      <c r="I31" s="21">
        <v>0</v>
      </c>
      <c r="J31" s="21">
        <v>0</v>
      </c>
      <c r="K31" s="21">
        <v>0</v>
      </c>
      <c r="L31" s="21">
        <v>0</v>
      </c>
      <c r="M31" s="21">
        <v>0</v>
      </c>
      <c r="N31" s="21">
        <v>0</v>
      </c>
      <c r="O31" s="21">
        <v>0</v>
      </c>
      <c r="P31" s="21">
        <v>0</v>
      </c>
      <c r="Q31" s="23" t="s">
        <v>11</v>
      </c>
      <c r="R31" s="17" t="s">
        <v>8</v>
      </c>
      <c r="S31" s="25">
        <v>0</v>
      </c>
      <c r="T31" s="25">
        <v>0</v>
      </c>
      <c r="U31" s="25">
        <v>0</v>
      </c>
      <c r="V31" s="25">
        <v>0</v>
      </c>
      <c r="W31" s="25">
        <v>0</v>
      </c>
      <c r="X31" s="25">
        <v>0</v>
      </c>
      <c r="Y31" s="25">
        <v>0</v>
      </c>
      <c r="Z31" s="25">
        <v>0</v>
      </c>
      <c r="AA31" s="28" t="s">
        <v>11</v>
      </c>
      <c r="AB31" s="17" t="s">
        <v>8</v>
      </c>
      <c r="AC31" s="30">
        <v>0</v>
      </c>
      <c r="AD31" s="30">
        <v>0</v>
      </c>
      <c r="AE31" s="30">
        <v>0</v>
      </c>
      <c r="AF31" s="30">
        <v>0</v>
      </c>
      <c r="AG31" s="30">
        <v>0</v>
      </c>
      <c r="AH31" s="30">
        <v>0</v>
      </c>
      <c r="AI31" s="30">
        <v>0</v>
      </c>
      <c r="AJ31" s="30">
        <v>0</v>
      </c>
      <c r="AK31" s="32" t="s">
        <v>11</v>
      </c>
    </row>
    <row r="32" spans="1:37" ht="90">
      <c r="A32" s="39"/>
      <c r="C32" s="39">
        <v>36475113</v>
      </c>
      <c r="D32" s="43">
        <v>42167.52447916667</v>
      </c>
      <c r="E32" s="19">
        <v>29</v>
      </c>
      <c r="F32" s="18" t="s">
        <v>23</v>
      </c>
      <c r="G32" s="18"/>
      <c r="H32" s="18" t="s">
        <v>66</v>
      </c>
      <c r="I32" s="20">
        <v>314700</v>
      </c>
      <c r="J32" s="20">
        <v>30305</v>
      </c>
      <c r="K32" s="20">
        <v>0</v>
      </c>
      <c r="L32" s="20">
        <v>1103</v>
      </c>
      <c r="M32" s="20">
        <v>0</v>
      </c>
      <c r="N32" s="20">
        <v>283292</v>
      </c>
      <c r="O32" s="20">
        <v>0</v>
      </c>
      <c r="P32" s="20">
        <v>1103</v>
      </c>
      <c r="Q32" s="22" t="s">
        <v>202</v>
      </c>
      <c r="R32" s="18" t="s">
        <v>23</v>
      </c>
      <c r="S32" s="26">
        <v>196600</v>
      </c>
      <c r="T32" s="26">
        <v>19680</v>
      </c>
      <c r="U32" s="26">
        <v>0</v>
      </c>
      <c r="V32" s="26">
        <v>818</v>
      </c>
      <c r="W32" s="26">
        <v>0</v>
      </c>
      <c r="X32" s="26">
        <v>176102</v>
      </c>
      <c r="Y32" s="26">
        <v>0</v>
      </c>
      <c r="Z32" s="26">
        <v>818</v>
      </c>
      <c r="AA32" s="29" t="s">
        <v>202</v>
      </c>
      <c r="AB32" s="18" t="s">
        <v>23</v>
      </c>
      <c r="AC32" s="31">
        <v>191700</v>
      </c>
      <c r="AD32" s="31">
        <v>19230</v>
      </c>
      <c r="AE32" s="31">
        <v>0</v>
      </c>
      <c r="AF32" s="31">
        <v>727</v>
      </c>
      <c r="AG32" s="31">
        <v>0</v>
      </c>
      <c r="AH32" s="31">
        <v>171743</v>
      </c>
      <c r="AI32" s="31">
        <v>0</v>
      </c>
      <c r="AJ32" s="31">
        <v>19957</v>
      </c>
      <c r="AK32" s="33" t="s">
        <v>177</v>
      </c>
    </row>
    <row r="33" spans="1:37" ht="128.25">
      <c r="A33" s="39"/>
      <c r="C33" s="39">
        <v>36485302</v>
      </c>
      <c r="D33" s="43">
        <v>42170.625451388885</v>
      </c>
      <c r="E33" s="16">
        <v>30</v>
      </c>
      <c r="F33" s="17" t="s">
        <v>81</v>
      </c>
      <c r="G33" s="17"/>
      <c r="H33" s="17" t="s">
        <v>55</v>
      </c>
      <c r="I33" s="21">
        <v>2359</v>
      </c>
      <c r="J33" s="21">
        <v>1958</v>
      </c>
      <c r="K33" s="21">
        <v>0</v>
      </c>
      <c r="L33" s="21">
        <v>401</v>
      </c>
      <c r="M33" s="21">
        <v>0</v>
      </c>
      <c r="N33" s="21">
        <v>0</v>
      </c>
      <c r="O33" s="21">
        <v>0</v>
      </c>
      <c r="P33" s="21">
        <v>0</v>
      </c>
      <c r="Q33" s="23" t="s">
        <v>203</v>
      </c>
      <c r="R33" s="17" t="s">
        <v>81</v>
      </c>
      <c r="S33" s="25">
        <v>114</v>
      </c>
      <c r="T33" s="25">
        <v>114</v>
      </c>
      <c r="U33" s="25">
        <v>0</v>
      </c>
      <c r="V33" s="25">
        <v>0</v>
      </c>
      <c r="W33" s="25">
        <v>0</v>
      </c>
      <c r="X33" s="25">
        <v>0</v>
      </c>
      <c r="Y33" s="25">
        <v>0</v>
      </c>
      <c r="Z33" s="25">
        <v>0</v>
      </c>
      <c r="AA33" s="28" t="s">
        <v>203</v>
      </c>
      <c r="AB33" s="17" t="s">
        <v>81</v>
      </c>
      <c r="AC33" s="30">
        <v>529</v>
      </c>
      <c r="AD33" s="30">
        <v>529</v>
      </c>
      <c r="AE33" s="30">
        <v>0</v>
      </c>
      <c r="AF33" s="30">
        <v>0</v>
      </c>
      <c r="AG33" s="30">
        <v>0</v>
      </c>
      <c r="AH33" s="30">
        <v>0</v>
      </c>
      <c r="AI33" s="30">
        <v>0</v>
      </c>
      <c r="AJ33" s="30">
        <v>0</v>
      </c>
      <c r="AK33" s="32" t="s">
        <v>203</v>
      </c>
    </row>
    <row r="34" spans="1:37" ht="51.75">
      <c r="A34" s="39"/>
      <c r="C34" s="39">
        <v>34611259</v>
      </c>
      <c r="D34" s="43">
        <v>42159.554710648146</v>
      </c>
      <c r="E34" s="19">
        <v>31</v>
      </c>
      <c r="F34" s="18" t="s">
        <v>67</v>
      </c>
      <c r="G34" s="18"/>
      <c r="H34" s="18" t="s">
        <v>69</v>
      </c>
      <c r="I34" s="20">
        <v>10128</v>
      </c>
      <c r="J34" s="20">
        <v>3955</v>
      </c>
      <c r="K34" s="20">
        <v>0</v>
      </c>
      <c r="L34" s="20">
        <v>5629</v>
      </c>
      <c r="M34" s="20">
        <v>0</v>
      </c>
      <c r="N34" s="20">
        <v>0</v>
      </c>
      <c r="O34" s="20">
        <v>0</v>
      </c>
      <c r="P34" s="20">
        <v>326</v>
      </c>
      <c r="Q34" s="22" t="s">
        <v>70</v>
      </c>
      <c r="R34" s="18" t="s">
        <v>67</v>
      </c>
      <c r="S34" s="26">
        <v>428</v>
      </c>
      <c r="T34" s="26">
        <v>384</v>
      </c>
      <c r="U34" s="26">
        <v>0</v>
      </c>
      <c r="V34" s="26">
        <v>28</v>
      </c>
      <c r="W34" s="26">
        <v>0</v>
      </c>
      <c r="X34" s="26">
        <v>0</v>
      </c>
      <c r="Y34" s="26">
        <v>0</v>
      </c>
      <c r="Z34" s="26">
        <v>0</v>
      </c>
      <c r="AA34" s="29" t="s">
        <v>70</v>
      </c>
      <c r="AB34" s="18" t="s">
        <v>67</v>
      </c>
      <c r="AC34" s="31">
        <v>504</v>
      </c>
      <c r="AD34" s="31">
        <v>439</v>
      </c>
      <c r="AE34" s="31">
        <v>0</v>
      </c>
      <c r="AF34" s="31">
        <v>45</v>
      </c>
      <c r="AG34" s="31">
        <v>0</v>
      </c>
      <c r="AH34" s="31">
        <v>0</v>
      </c>
      <c r="AI34" s="31">
        <v>0</v>
      </c>
      <c r="AJ34" s="31">
        <v>0</v>
      </c>
      <c r="AK34" s="33" t="s">
        <v>70</v>
      </c>
    </row>
    <row r="35" spans="1:37" ht="64.5">
      <c r="A35" s="39"/>
      <c r="C35" s="39">
        <v>36085018</v>
      </c>
      <c r="D35" s="43">
        <v>42173.40719907408</v>
      </c>
      <c r="E35" s="16">
        <v>32</v>
      </c>
      <c r="F35" s="17" t="s">
        <v>15</v>
      </c>
      <c r="G35" s="17"/>
      <c r="H35" s="17" t="s">
        <v>16</v>
      </c>
      <c r="I35" s="21">
        <v>0</v>
      </c>
      <c r="J35" s="21">
        <v>0</v>
      </c>
      <c r="K35" s="21">
        <v>0</v>
      </c>
      <c r="L35" s="21">
        <v>0</v>
      </c>
      <c r="M35" s="21">
        <v>0</v>
      </c>
      <c r="N35" s="21">
        <v>0</v>
      </c>
      <c r="O35" s="21">
        <v>0</v>
      </c>
      <c r="P35" s="21">
        <v>0</v>
      </c>
      <c r="Q35" s="23" t="s">
        <v>227</v>
      </c>
      <c r="R35" s="17" t="s">
        <v>15</v>
      </c>
      <c r="S35" s="25">
        <v>0</v>
      </c>
      <c r="T35" s="25">
        <v>0</v>
      </c>
      <c r="U35" s="25">
        <v>0</v>
      </c>
      <c r="V35" s="25">
        <v>0</v>
      </c>
      <c r="W35" s="25">
        <v>0</v>
      </c>
      <c r="X35" s="25">
        <v>0</v>
      </c>
      <c r="Y35" s="25">
        <v>0</v>
      </c>
      <c r="Z35" s="25">
        <v>0</v>
      </c>
      <c r="AA35" s="28" t="s">
        <v>227</v>
      </c>
      <c r="AB35" s="17" t="s">
        <v>15</v>
      </c>
      <c r="AC35" s="30">
        <v>0</v>
      </c>
      <c r="AD35" s="30">
        <v>0</v>
      </c>
      <c r="AE35" s="30">
        <v>0</v>
      </c>
      <c r="AF35" s="30">
        <v>0</v>
      </c>
      <c r="AG35" s="30">
        <v>0</v>
      </c>
      <c r="AH35" s="30">
        <v>0</v>
      </c>
      <c r="AI35" s="30">
        <v>0</v>
      </c>
      <c r="AJ35" s="30">
        <v>0</v>
      </c>
      <c r="AK35" s="32" t="s">
        <v>227</v>
      </c>
    </row>
    <row r="36" spans="1:37" ht="64.5">
      <c r="A36" s="39"/>
      <c r="C36" s="39">
        <v>32106438</v>
      </c>
      <c r="D36" s="43">
        <v>42167.57114583333</v>
      </c>
      <c r="E36" s="19">
        <v>33</v>
      </c>
      <c r="F36" s="18" t="s">
        <v>12</v>
      </c>
      <c r="G36" s="18"/>
      <c r="H36" s="18" t="s">
        <v>240</v>
      </c>
      <c r="I36" s="20">
        <v>0</v>
      </c>
      <c r="J36" s="20">
        <v>0</v>
      </c>
      <c r="K36" s="20">
        <v>0</v>
      </c>
      <c r="L36" s="20">
        <v>0</v>
      </c>
      <c r="M36" s="20">
        <v>0</v>
      </c>
      <c r="N36" s="20">
        <v>0</v>
      </c>
      <c r="O36" s="20">
        <v>0</v>
      </c>
      <c r="P36" s="20">
        <v>0</v>
      </c>
      <c r="Q36" s="22" t="s">
        <v>227</v>
      </c>
      <c r="R36" s="18" t="s">
        <v>12</v>
      </c>
      <c r="S36" s="26">
        <v>0</v>
      </c>
      <c r="T36" s="26">
        <v>0</v>
      </c>
      <c r="U36" s="26">
        <v>0</v>
      </c>
      <c r="V36" s="26">
        <v>0</v>
      </c>
      <c r="W36" s="26">
        <v>0</v>
      </c>
      <c r="X36" s="26">
        <v>0</v>
      </c>
      <c r="Y36" s="26">
        <v>0</v>
      </c>
      <c r="Z36" s="26">
        <v>0</v>
      </c>
      <c r="AA36" s="29" t="s">
        <v>227</v>
      </c>
      <c r="AB36" s="18" t="s">
        <v>12</v>
      </c>
      <c r="AC36" s="31">
        <v>0</v>
      </c>
      <c r="AD36" s="31">
        <v>0</v>
      </c>
      <c r="AE36" s="31">
        <v>0</v>
      </c>
      <c r="AF36" s="31">
        <v>0</v>
      </c>
      <c r="AG36" s="31">
        <v>0</v>
      </c>
      <c r="AH36" s="31">
        <v>0</v>
      </c>
      <c r="AI36" s="31">
        <v>0</v>
      </c>
      <c r="AJ36" s="31">
        <v>0</v>
      </c>
      <c r="AK36" s="33" t="s">
        <v>227</v>
      </c>
    </row>
    <row r="37" spans="1:37" ht="51.75">
      <c r="A37" s="39"/>
      <c r="C37" s="39">
        <v>32107696</v>
      </c>
      <c r="D37" s="43">
        <v>42165.40107638889</v>
      </c>
      <c r="E37" s="16">
        <v>34</v>
      </c>
      <c r="F37" s="17" t="s">
        <v>178</v>
      </c>
      <c r="G37" s="17"/>
      <c r="H37" s="17" t="s">
        <v>56</v>
      </c>
      <c r="I37" s="21">
        <v>3000</v>
      </c>
      <c r="J37" s="21">
        <v>0</v>
      </c>
      <c r="K37" s="21">
        <v>3000</v>
      </c>
      <c r="L37" s="21">
        <v>0</v>
      </c>
      <c r="M37" s="21">
        <v>0</v>
      </c>
      <c r="N37" s="21">
        <v>0</v>
      </c>
      <c r="O37" s="21">
        <v>0</v>
      </c>
      <c r="P37" s="21">
        <v>0</v>
      </c>
      <c r="Q37" s="23" t="s">
        <v>179</v>
      </c>
      <c r="R37" s="17" t="s">
        <v>178</v>
      </c>
      <c r="S37" s="25">
        <v>0</v>
      </c>
      <c r="T37" s="25">
        <v>0</v>
      </c>
      <c r="U37" s="25">
        <v>0</v>
      </c>
      <c r="V37" s="25">
        <v>0</v>
      </c>
      <c r="W37" s="25">
        <v>0</v>
      </c>
      <c r="X37" s="25">
        <v>0</v>
      </c>
      <c r="Y37" s="25">
        <v>0</v>
      </c>
      <c r="Z37" s="25">
        <v>0</v>
      </c>
      <c r="AA37" s="28"/>
      <c r="AB37" s="17" t="s">
        <v>178</v>
      </c>
      <c r="AC37" s="30">
        <v>0</v>
      </c>
      <c r="AD37" s="30">
        <v>0</v>
      </c>
      <c r="AE37" s="30">
        <v>0</v>
      </c>
      <c r="AF37" s="30">
        <v>0</v>
      </c>
      <c r="AG37" s="30">
        <v>0</v>
      </c>
      <c r="AH37" s="30">
        <v>0</v>
      </c>
      <c r="AI37" s="30">
        <v>0</v>
      </c>
      <c r="AJ37" s="30">
        <v>0</v>
      </c>
      <c r="AK37" s="32"/>
    </row>
    <row r="38" spans="1:37" ht="51.75">
      <c r="A38" s="39"/>
      <c r="C38" s="39">
        <v>32107481</v>
      </c>
      <c r="D38" s="43">
        <v>42142.354363425926</v>
      </c>
      <c r="E38" s="19">
        <v>35</v>
      </c>
      <c r="F38" s="18" t="s">
        <v>180</v>
      </c>
      <c r="G38" s="18" t="s">
        <v>181</v>
      </c>
      <c r="H38" s="18" t="s">
        <v>182</v>
      </c>
      <c r="I38" s="20">
        <v>4722</v>
      </c>
      <c r="J38" s="20">
        <v>4058</v>
      </c>
      <c r="K38" s="20">
        <v>34</v>
      </c>
      <c r="L38" s="20">
        <v>0</v>
      </c>
      <c r="M38" s="20">
        <v>0</v>
      </c>
      <c r="N38" s="20">
        <v>630</v>
      </c>
      <c r="O38" s="20">
        <v>0</v>
      </c>
      <c r="P38" s="20">
        <v>79</v>
      </c>
      <c r="Q38" s="22"/>
      <c r="R38" s="18" t="s">
        <v>180</v>
      </c>
      <c r="S38" s="26">
        <v>750</v>
      </c>
      <c r="T38" s="26">
        <v>750</v>
      </c>
      <c r="U38" s="26">
        <v>0</v>
      </c>
      <c r="V38" s="26">
        <v>0</v>
      </c>
      <c r="W38" s="26">
        <v>0</v>
      </c>
      <c r="X38" s="26">
        <v>0</v>
      </c>
      <c r="Y38" s="26">
        <v>0</v>
      </c>
      <c r="Z38" s="26">
        <v>0</v>
      </c>
      <c r="AA38" s="29"/>
      <c r="AB38" s="18" t="s">
        <v>180</v>
      </c>
      <c r="AC38" s="31">
        <v>885</v>
      </c>
      <c r="AD38" s="31">
        <v>885</v>
      </c>
      <c r="AE38" s="31">
        <v>0</v>
      </c>
      <c r="AF38" s="31">
        <v>0</v>
      </c>
      <c r="AG38" s="31">
        <v>0</v>
      </c>
      <c r="AH38" s="31">
        <v>0</v>
      </c>
      <c r="AI38" s="31">
        <v>0</v>
      </c>
      <c r="AJ38" s="31">
        <v>0</v>
      </c>
      <c r="AK38" s="33"/>
    </row>
    <row r="39" spans="1:37" ht="77.25">
      <c r="A39" s="39"/>
      <c r="C39" s="39">
        <v>33009162</v>
      </c>
      <c r="D39" s="43">
        <v>42146.53931712963</v>
      </c>
      <c r="E39" s="16">
        <v>36</v>
      </c>
      <c r="F39" s="17" t="s">
        <v>183</v>
      </c>
      <c r="G39" s="17"/>
      <c r="H39" s="17" t="s">
        <v>184</v>
      </c>
      <c r="I39" s="21">
        <v>0</v>
      </c>
      <c r="J39" s="21">
        <v>0</v>
      </c>
      <c r="K39" s="21">
        <v>0</v>
      </c>
      <c r="L39" s="21">
        <v>0</v>
      </c>
      <c r="M39" s="21">
        <v>0</v>
      </c>
      <c r="N39" s="21">
        <v>0</v>
      </c>
      <c r="O39" s="21">
        <v>0</v>
      </c>
      <c r="P39" s="21">
        <v>0</v>
      </c>
      <c r="Q39" s="23"/>
      <c r="R39" s="17" t="s">
        <v>183</v>
      </c>
      <c r="S39" s="25">
        <v>2932</v>
      </c>
      <c r="T39" s="25">
        <v>1565</v>
      </c>
      <c r="U39" s="25">
        <v>0</v>
      </c>
      <c r="V39" s="25">
        <v>103</v>
      </c>
      <c r="W39" s="25">
        <v>0</v>
      </c>
      <c r="X39" s="25">
        <v>1264</v>
      </c>
      <c r="Y39" s="25">
        <v>0</v>
      </c>
      <c r="Z39" s="25">
        <v>103</v>
      </c>
      <c r="AA39" s="28" t="s">
        <v>228</v>
      </c>
      <c r="AB39" s="17" t="s">
        <v>183</v>
      </c>
      <c r="AC39" s="30">
        <v>5749</v>
      </c>
      <c r="AD39" s="30">
        <v>5749</v>
      </c>
      <c r="AE39" s="30">
        <v>0</v>
      </c>
      <c r="AF39" s="30">
        <v>0</v>
      </c>
      <c r="AG39" s="30">
        <v>0</v>
      </c>
      <c r="AH39" s="30">
        <v>0</v>
      </c>
      <c r="AI39" s="30">
        <v>0</v>
      </c>
      <c r="AJ39" s="30">
        <v>0</v>
      </c>
      <c r="AK39" s="32" t="s">
        <v>229</v>
      </c>
    </row>
    <row r="40" spans="1:37" ht="64.5">
      <c r="A40" s="39"/>
      <c r="C40" s="39">
        <v>35098714</v>
      </c>
      <c r="D40" s="43">
        <v>42160.61105324074</v>
      </c>
      <c r="E40" s="19">
        <v>37</v>
      </c>
      <c r="F40" s="18" t="s">
        <v>17</v>
      </c>
      <c r="G40" s="18"/>
      <c r="H40" s="18" t="s">
        <v>18</v>
      </c>
      <c r="I40" s="20">
        <v>7</v>
      </c>
      <c r="J40" s="20">
        <v>7</v>
      </c>
      <c r="K40" s="20">
        <v>0</v>
      </c>
      <c r="L40" s="20">
        <v>0</v>
      </c>
      <c r="M40" s="20">
        <v>0</v>
      </c>
      <c r="N40" s="20">
        <v>0</v>
      </c>
      <c r="O40" s="20">
        <v>0</v>
      </c>
      <c r="P40" s="20">
        <v>0</v>
      </c>
      <c r="Q40" s="22"/>
      <c r="R40" s="18" t="s">
        <v>17</v>
      </c>
      <c r="S40" s="26">
        <v>50</v>
      </c>
      <c r="T40" s="26">
        <v>37</v>
      </c>
      <c r="U40" s="26">
        <v>0</v>
      </c>
      <c r="V40" s="26">
        <v>0</v>
      </c>
      <c r="W40" s="26">
        <v>0</v>
      </c>
      <c r="X40" s="26">
        <v>13</v>
      </c>
      <c r="Y40" s="26">
        <v>0</v>
      </c>
      <c r="Z40" s="26">
        <v>0</v>
      </c>
      <c r="AA40" s="29"/>
      <c r="AB40" s="18" t="s">
        <v>17</v>
      </c>
      <c r="AC40" s="31">
        <v>80</v>
      </c>
      <c r="AD40" s="31">
        <v>67</v>
      </c>
      <c r="AE40" s="31">
        <v>0</v>
      </c>
      <c r="AF40" s="31">
        <v>0</v>
      </c>
      <c r="AG40" s="31">
        <v>0</v>
      </c>
      <c r="AH40" s="31">
        <v>13</v>
      </c>
      <c r="AI40" s="31">
        <v>0</v>
      </c>
      <c r="AJ40" s="31">
        <v>0</v>
      </c>
      <c r="AK40" s="33"/>
    </row>
    <row r="41" spans="1:37" ht="51.75">
      <c r="A41" s="39"/>
      <c r="C41" s="39">
        <v>35910525</v>
      </c>
      <c r="D41" s="43">
        <v>42166.46240740741</v>
      </c>
      <c r="E41" s="16">
        <v>38</v>
      </c>
      <c r="F41" s="17" t="s">
        <v>75</v>
      </c>
      <c r="G41" s="17"/>
      <c r="H41" s="17" t="s">
        <v>76</v>
      </c>
      <c r="I41" s="21">
        <v>0</v>
      </c>
      <c r="J41" s="21">
        <v>0</v>
      </c>
      <c r="K41" s="21">
        <v>0</v>
      </c>
      <c r="L41" s="21">
        <v>0</v>
      </c>
      <c r="M41" s="21">
        <v>0</v>
      </c>
      <c r="N41" s="21">
        <v>0</v>
      </c>
      <c r="O41" s="21">
        <v>0</v>
      </c>
      <c r="P41" s="21">
        <v>0</v>
      </c>
      <c r="Q41" s="23"/>
      <c r="R41" s="17" t="s">
        <v>75</v>
      </c>
      <c r="S41" s="25">
        <v>0</v>
      </c>
      <c r="T41" s="25">
        <v>0</v>
      </c>
      <c r="U41" s="25">
        <v>0</v>
      </c>
      <c r="V41" s="25">
        <v>0</v>
      </c>
      <c r="W41" s="25">
        <v>0</v>
      </c>
      <c r="X41" s="25">
        <v>0</v>
      </c>
      <c r="Y41" s="25">
        <v>0</v>
      </c>
      <c r="Z41" s="25">
        <v>0</v>
      </c>
      <c r="AA41" s="28"/>
      <c r="AB41" s="17" t="s">
        <v>75</v>
      </c>
      <c r="AC41" s="30">
        <v>3</v>
      </c>
      <c r="AD41" s="30">
        <v>3</v>
      </c>
      <c r="AE41" s="30">
        <v>0</v>
      </c>
      <c r="AF41" s="30">
        <v>0</v>
      </c>
      <c r="AG41" s="30">
        <v>0</v>
      </c>
      <c r="AH41" s="30">
        <v>0</v>
      </c>
      <c r="AI41" s="30">
        <v>0</v>
      </c>
      <c r="AJ41" s="30">
        <v>0</v>
      </c>
      <c r="AK41" s="32" t="s">
        <v>77</v>
      </c>
    </row>
    <row r="42" spans="1:37" ht="39">
      <c r="A42" s="39"/>
      <c r="C42" s="39">
        <v>36315856</v>
      </c>
      <c r="D42" s="43">
        <v>42166.60304398148</v>
      </c>
      <c r="E42" s="19">
        <v>39</v>
      </c>
      <c r="F42" s="18" t="s">
        <v>121</v>
      </c>
      <c r="G42" s="18" t="s">
        <v>243</v>
      </c>
      <c r="H42" s="18" t="s">
        <v>122</v>
      </c>
      <c r="I42" s="20">
        <v>0</v>
      </c>
      <c r="J42" s="20">
        <v>0</v>
      </c>
      <c r="K42" s="20">
        <v>0</v>
      </c>
      <c r="L42" s="20">
        <v>0</v>
      </c>
      <c r="M42" s="20">
        <v>0</v>
      </c>
      <c r="N42" s="20">
        <v>0</v>
      </c>
      <c r="O42" s="20">
        <v>0</v>
      </c>
      <c r="P42" s="20">
        <v>0</v>
      </c>
      <c r="Q42" s="22"/>
      <c r="R42" s="18" t="s">
        <v>121</v>
      </c>
      <c r="S42" s="26">
        <v>0</v>
      </c>
      <c r="T42" s="26">
        <v>0</v>
      </c>
      <c r="U42" s="26">
        <v>0</v>
      </c>
      <c r="V42" s="26">
        <v>0</v>
      </c>
      <c r="W42" s="26">
        <v>0</v>
      </c>
      <c r="X42" s="26">
        <v>0</v>
      </c>
      <c r="Y42" s="26">
        <v>0</v>
      </c>
      <c r="Z42" s="26">
        <v>0</v>
      </c>
      <c r="AA42" s="29"/>
      <c r="AB42" s="18" t="s">
        <v>121</v>
      </c>
      <c r="AC42" s="31">
        <v>0</v>
      </c>
      <c r="AD42" s="31">
        <v>0</v>
      </c>
      <c r="AE42" s="31">
        <v>0</v>
      </c>
      <c r="AF42" s="31">
        <v>0</v>
      </c>
      <c r="AG42" s="31">
        <v>0</v>
      </c>
      <c r="AH42" s="31">
        <v>0</v>
      </c>
      <c r="AI42" s="31">
        <v>0</v>
      </c>
      <c r="AJ42" s="31">
        <v>0</v>
      </c>
      <c r="AK42" s="33"/>
    </row>
    <row r="43" spans="1:37" ht="102.75">
      <c r="A43" s="39"/>
      <c r="C43" s="39">
        <v>32116496</v>
      </c>
      <c r="D43" s="43">
        <v>42160.612974537034</v>
      </c>
      <c r="E43" s="16">
        <v>40</v>
      </c>
      <c r="F43" s="17" t="s">
        <v>95</v>
      </c>
      <c r="G43" s="17" t="s">
        <v>212</v>
      </c>
      <c r="H43" s="17" t="s">
        <v>96</v>
      </c>
      <c r="I43" s="21">
        <v>29466</v>
      </c>
      <c r="J43" s="21">
        <v>23857</v>
      </c>
      <c r="K43" s="21">
        <v>0</v>
      </c>
      <c r="L43" s="21">
        <v>4</v>
      </c>
      <c r="M43" s="21">
        <v>0</v>
      </c>
      <c r="N43" s="21">
        <v>5605</v>
      </c>
      <c r="O43" s="21">
        <v>0</v>
      </c>
      <c r="P43" s="21">
        <v>0</v>
      </c>
      <c r="Q43" s="23" t="s">
        <v>97</v>
      </c>
      <c r="R43" s="17" t="s">
        <v>95</v>
      </c>
      <c r="S43" s="25">
        <v>7703</v>
      </c>
      <c r="T43" s="25">
        <v>5051</v>
      </c>
      <c r="U43" s="25">
        <v>0</v>
      </c>
      <c r="V43" s="25">
        <v>5</v>
      </c>
      <c r="W43" s="25">
        <v>0</v>
      </c>
      <c r="X43" s="25">
        <v>2647</v>
      </c>
      <c r="Y43" s="25">
        <v>0</v>
      </c>
      <c r="Z43" s="25">
        <v>5</v>
      </c>
      <c r="AA43" s="28" t="s">
        <v>98</v>
      </c>
      <c r="AB43" s="17" t="s">
        <v>95</v>
      </c>
      <c r="AC43" s="30">
        <v>9782</v>
      </c>
      <c r="AD43" s="30">
        <v>6616</v>
      </c>
      <c r="AE43" s="30">
        <v>0</v>
      </c>
      <c r="AF43" s="30">
        <v>6</v>
      </c>
      <c r="AG43" s="30">
        <v>0</v>
      </c>
      <c r="AH43" s="30">
        <v>3160</v>
      </c>
      <c r="AI43" s="30">
        <v>0</v>
      </c>
      <c r="AJ43" s="30">
        <v>6</v>
      </c>
      <c r="AK43" s="32" t="s">
        <v>98</v>
      </c>
    </row>
    <row r="44" spans="1:37" ht="230.25">
      <c r="A44" s="39"/>
      <c r="C44" s="39">
        <v>35669538</v>
      </c>
      <c r="D44" s="43">
        <v>42167.46297453704</v>
      </c>
      <c r="E44" s="19">
        <v>41</v>
      </c>
      <c r="F44" s="18" t="s">
        <v>123</v>
      </c>
      <c r="G44" s="18"/>
      <c r="H44" s="18" t="s">
        <v>102</v>
      </c>
      <c r="I44" s="20">
        <v>0</v>
      </c>
      <c r="J44" s="20">
        <v>0</v>
      </c>
      <c r="K44" s="20">
        <v>0</v>
      </c>
      <c r="L44" s="20">
        <v>0</v>
      </c>
      <c r="M44" s="20">
        <v>0</v>
      </c>
      <c r="N44" s="20">
        <v>0</v>
      </c>
      <c r="O44" s="20">
        <v>0</v>
      </c>
      <c r="P44" s="20">
        <v>0</v>
      </c>
      <c r="Q44" s="22"/>
      <c r="R44" s="18" t="s">
        <v>123</v>
      </c>
      <c r="S44" s="26">
        <v>0</v>
      </c>
      <c r="T44" s="26">
        <v>0</v>
      </c>
      <c r="U44" s="26">
        <v>0</v>
      </c>
      <c r="V44" s="26">
        <v>0</v>
      </c>
      <c r="W44" s="26">
        <v>0</v>
      </c>
      <c r="X44" s="26">
        <v>0</v>
      </c>
      <c r="Y44" s="26">
        <v>0</v>
      </c>
      <c r="Z44" s="26">
        <v>0</v>
      </c>
      <c r="AA44" s="29"/>
      <c r="AB44" s="18" t="s">
        <v>123</v>
      </c>
      <c r="AC44" s="31">
        <v>0</v>
      </c>
      <c r="AD44" s="31">
        <v>0</v>
      </c>
      <c r="AE44" s="31">
        <v>0</v>
      </c>
      <c r="AF44" s="31">
        <v>0</v>
      </c>
      <c r="AG44" s="31">
        <v>0</v>
      </c>
      <c r="AH44" s="31">
        <v>0</v>
      </c>
      <c r="AI44" s="31">
        <v>0</v>
      </c>
      <c r="AJ44" s="31">
        <v>0</v>
      </c>
      <c r="AK44" s="33" t="s">
        <v>124</v>
      </c>
    </row>
    <row r="45" spans="1:37" ht="90">
      <c r="A45" s="39"/>
      <c r="C45" s="39">
        <v>32216862</v>
      </c>
      <c r="D45" s="43">
        <v>42143.59815972222</v>
      </c>
      <c r="E45" s="16">
        <v>42</v>
      </c>
      <c r="F45" s="17" t="s">
        <v>103</v>
      </c>
      <c r="G45" s="17"/>
      <c r="H45" s="17" t="s">
        <v>104</v>
      </c>
      <c r="I45" s="21">
        <v>0</v>
      </c>
      <c r="J45" s="21">
        <v>0</v>
      </c>
      <c r="K45" s="21">
        <v>0</v>
      </c>
      <c r="L45" s="21">
        <v>0</v>
      </c>
      <c r="M45" s="21">
        <v>0</v>
      </c>
      <c r="N45" s="21">
        <v>0</v>
      </c>
      <c r="O45" s="21">
        <v>0</v>
      </c>
      <c r="P45" s="21">
        <v>0</v>
      </c>
      <c r="Q45" s="23"/>
      <c r="R45" s="17" t="s">
        <v>103</v>
      </c>
      <c r="S45" s="25">
        <v>23</v>
      </c>
      <c r="T45" s="25">
        <v>0</v>
      </c>
      <c r="U45" s="25">
        <v>0</v>
      </c>
      <c r="V45" s="25">
        <v>9</v>
      </c>
      <c r="W45" s="25">
        <v>0</v>
      </c>
      <c r="X45" s="25">
        <v>14</v>
      </c>
      <c r="Y45" s="25">
        <v>0</v>
      </c>
      <c r="Z45" s="25">
        <v>9</v>
      </c>
      <c r="AA45" s="28" t="s">
        <v>246</v>
      </c>
      <c r="AB45" s="17" t="s">
        <v>103</v>
      </c>
      <c r="AC45" s="30">
        <v>40</v>
      </c>
      <c r="AD45" s="30">
        <v>40</v>
      </c>
      <c r="AE45" s="30">
        <v>0</v>
      </c>
      <c r="AF45" s="30">
        <v>0</v>
      </c>
      <c r="AG45" s="30">
        <v>0</v>
      </c>
      <c r="AH45" s="30">
        <v>0</v>
      </c>
      <c r="AI45" s="30">
        <v>0</v>
      </c>
      <c r="AJ45" s="30">
        <v>0</v>
      </c>
      <c r="AK45" s="32" t="s">
        <v>105</v>
      </c>
    </row>
    <row r="46" spans="1:37" ht="51.75">
      <c r="A46" s="39"/>
      <c r="C46" s="39">
        <v>32115856</v>
      </c>
      <c r="D46" s="43">
        <v>42143.596342592595</v>
      </c>
      <c r="E46" s="19">
        <v>43</v>
      </c>
      <c r="F46" s="18" t="s">
        <v>21</v>
      </c>
      <c r="G46" s="18"/>
      <c r="H46" s="18" t="s">
        <v>22</v>
      </c>
      <c r="I46" s="20">
        <v>760</v>
      </c>
      <c r="J46" s="20">
        <v>143</v>
      </c>
      <c r="K46" s="20">
        <v>0</v>
      </c>
      <c r="L46" s="20">
        <v>617</v>
      </c>
      <c r="M46" s="20">
        <v>0</v>
      </c>
      <c r="N46" s="20">
        <v>0</v>
      </c>
      <c r="O46" s="20">
        <v>0</v>
      </c>
      <c r="P46" s="20">
        <v>536</v>
      </c>
      <c r="Q46" s="22" t="s">
        <v>24</v>
      </c>
      <c r="R46" s="18" t="s">
        <v>21</v>
      </c>
      <c r="S46" s="26">
        <v>362</v>
      </c>
      <c r="T46" s="26">
        <v>362</v>
      </c>
      <c r="U46" s="26">
        <v>0</v>
      </c>
      <c r="V46" s="26">
        <v>0</v>
      </c>
      <c r="W46" s="26">
        <v>0</v>
      </c>
      <c r="X46" s="26">
        <v>0</v>
      </c>
      <c r="Y46" s="26">
        <v>0</v>
      </c>
      <c r="Z46" s="26">
        <v>0</v>
      </c>
      <c r="AA46" s="29" t="s">
        <v>24</v>
      </c>
      <c r="AB46" s="18" t="s">
        <v>21</v>
      </c>
      <c r="AC46" s="31">
        <v>607</v>
      </c>
      <c r="AD46" s="31">
        <v>607</v>
      </c>
      <c r="AE46" s="31">
        <v>0</v>
      </c>
      <c r="AF46" s="31">
        <v>0</v>
      </c>
      <c r="AG46" s="31">
        <v>0</v>
      </c>
      <c r="AH46" s="31">
        <v>0</v>
      </c>
      <c r="AI46" s="31">
        <v>0</v>
      </c>
      <c r="AJ46" s="31">
        <v>300</v>
      </c>
      <c r="AK46" s="33" t="s">
        <v>24</v>
      </c>
    </row>
    <row r="47" spans="1:37" ht="90">
      <c r="A47" s="39"/>
      <c r="C47" s="39">
        <v>34821029</v>
      </c>
      <c r="D47" s="43">
        <v>42159.57984953704</v>
      </c>
      <c r="E47" s="16">
        <v>44</v>
      </c>
      <c r="F47" s="17" t="s">
        <v>197</v>
      </c>
      <c r="G47" s="17"/>
      <c r="H47" s="17" t="s">
        <v>138</v>
      </c>
      <c r="I47" s="21">
        <v>105</v>
      </c>
      <c r="J47" s="21">
        <v>105</v>
      </c>
      <c r="K47" s="21">
        <v>0</v>
      </c>
      <c r="L47" s="21">
        <v>0</v>
      </c>
      <c r="M47" s="21">
        <v>0</v>
      </c>
      <c r="N47" s="21">
        <v>0</v>
      </c>
      <c r="O47" s="21">
        <v>0</v>
      </c>
      <c r="P47" s="21">
        <v>0</v>
      </c>
      <c r="Q47" s="23" t="s">
        <v>198</v>
      </c>
      <c r="R47" s="17" t="s">
        <v>197</v>
      </c>
      <c r="S47" s="25">
        <v>12</v>
      </c>
      <c r="T47" s="25">
        <v>12</v>
      </c>
      <c r="U47" s="25">
        <v>0</v>
      </c>
      <c r="V47" s="25">
        <v>0</v>
      </c>
      <c r="W47" s="25">
        <v>0</v>
      </c>
      <c r="X47" s="25">
        <v>0</v>
      </c>
      <c r="Y47" s="25">
        <v>0</v>
      </c>
      <c r="Z47" s="25">
        <v>0</v>
      </c>
      <c r="AA47" s="28" t="s">
        <v>198</v>
      </c>
      <c r="AB47" s="17" t="s">
        <v>197</v>
      </c>
      <c r="AC47" s="30">
        <v>12</v>
      </c>
      <c r="AD47" s="30">
        <v>12</v>
      </c>
      <c r="AE47" s="30">
        <v>0</v>
      </c>
      <c r="AF47" s="30">
        <v>0</v>
      </c>
      <c r="AG47" s="30">
        <v>0</v>
      </c>
      <c r="AH47" s="30">
        <v>0</v>
      </c>
      <c r="AI47" s="30">
        <v>0</v>
      </c>
      <c r="AJ47" s="30">
        <v>0</v>
      </c>
      <c r="AK47" s="32" t="s">
        <v>199</v>
      </c>
    </row>
    <row r="48" spans="1:37" ht="51.75">
      <c r="A48" s="39"/>
      <c r="C48" s="39">
        <v>36322017</v>
      </c>
      <c r="D48" s="43">
        <v>42166.639027777775</v>
      </c>
      <c r="E48" s="19">
        <v>45</v>
      </c>
      <c r="F48" s="18" t="s">
        <v>78</v>
      </c>
      <c r="G48" s="18" t="s">
        <v>79</v>
      </c>
      <c r="H48" s="18" t="s">
        <v>80</v>
      </c>
      <c r="I48" s="20">
        <v>21812</v>
      </c>
      <c r="J48" s="20">
        <v>21812</v>
      </c>
      <c r="K48" s="20">
        <v>0</v>
      </c>
      <c r="L48" s="20">
        <v>0</v>
      </c>
      <c r="M48" s="20">
        <v>0</v>
      </c>
      <c r="N48" s="20">
        <v>0</v>
      </c>
      <c r="O48" s="20">
        <v>0</v>
      </c>
      <c r="P48" s="20">
        <v>0</v>
      </c>
      <c r="Q48" s="22" t="s">
        <v>204</v>
      </c>
      <c r="R48" s="18" t="s">
        <v>78</v>
      </c>
      <c r="S48" s="26">
        <v>2041</v>
      </c>
      <c r="T48" s="26">
        <v>1984</v>
      </c>
      <c r="U48" s="26">
        <v>0</v>
      </c>
      <c r="V48" s="26">
        <v>28</v>
      </c>
      <c r="W48" s="26">
        <v>0</v>
      </c>
      <c r="X48" s="26">
        <v>29</v>
      </c>
      <c r="Y48" s="26">
        <v>0</v>
      </c>
      <c r="Z48" s="26">
        <v>0</v>
      </c>
      <c r="AA48" s="29" t="s">
        <v>204</v>
      </c>
      <c r="AB48" s="18" t="s">
        <v>78</v>
      </c>
      <c r="AC48" s="31">
        <v>1214</v>
      </c>
      <c r="AD48" s="31">
        <v>1163</v>
      </c>
      <c r="AE48" s="31">
        <v>0</v>
      </c>
      <c r="AF48" s="31">
        <v>29</v>
      </c>
      <c r="AG48" s="31">
        <v>0</v>
      </c>
      <c r="AH48" s="31">
        <v>22</v>
      </c>
      <c r="AI48" s="31">
        <v>0</v>
      </c>
      <c r="AJ48" s="31">
        <v>60</v>
      </c>
      <c r="AK48" s="33" t="s">
        <v>204</v>
      </c>
    </row>
    <row r="49" spans="1:37" ht="90">
      <c r="A49" s="39"/>
      <c r="C49" s="39">
        <v>37384604</v>
      </c>
      <c r="D49" s="43">
        <v>42172.49612268519</v>
      </c>
      <c r="E49" s="16">
        <v>46</v>
      </c>
      <c r="F49" s="17" t="s">
        <v>128</v>
      </c>
      <c r="G49" s="17"/>
      <c r="H49" s="17" t="s">
        <v>129</v>
      </c>
      <c r="I49" s="21">
        <v>50</v>
      </c>
      <c r="J49" s="21">
        <v>50</v>
      </c>
      <c r="K49" s="21">
        <v>0</v>
      </c>
      <c r="L49" s="21">
        <v>0</v>
      </c>
      <c r="M49" s="21">
        <v>0</v>
      </c>
      <c r="N49" s="21">
        <v>0</v>
      </c>
      <c r="O49" s="21">
        <v>0</v>
      </c>
      <c r="P49" s="21">
        <v>1</v>
      </c>
      <c r="Q49" s="23" t="s">
        <v>133</v>
      </c>
      <c r="R49" s="17" t="s">
        <v>128</v>
      </c>
      <c r="S49" s="25">
        <v>10</v>
      </c>
      <c r="T49" s="25">
        <v>10</v>
      </c>
      <c r="U49" s="25">
        <v>0</v>
      </c>
      <c r="V49" s="25">
        <v>0</v>
      </c>
      <c r="W49" s="25">
        <v>0</v>
      </c>
      <c r="X49" s="25">
        <v>0</v>
      </c>
      <c r="Y49" s="25">
        <v>0</v>
      </c>
      <c r="Z49" s="25">
        <v>1</v>
      </c>
      <c r="AA49" s="28" t="s">
        <v>133</v>
      </c>
      <c r="AB49" s="17" t="s">
        <v>128</v>
      </c>
      <c r="AC49" s="30">
        <v>10</v>
      </c>
      <c r="AD49" s="30">
        <v>10</v>
      </c>
      <c r="AE49" s="30">
        <v>0</v>
      </c>
      <c r="AF49" s="30">
        <v>0</v>
      </c>
      <c r="AG49" s="30">
        <v>0</v>
      </c>
      <c r="AH49" s="30">
        <v>0</v>
      </c>
      <c r="AI49" s="30">
        <v>0</v>
      </c>
      <c r="AJ49" s="30">
        <v>1</v>
      </c>
      <c r="AK49" s="32" t="s">
        <v>133</v>
      </c>
    </row>
    <row r="50" spans="1:37" ht="268.5">
      <c r="A50" s="39"/>
      <c r="C50" s="39">
        <v>36464219</v>
      </c>
      <c r="D50" s="43">
        <v>42167.574953703705</v>
      </c>
      <c r="E50" s="19">
        <v>47</v>
      </c>
      <c r="F50" s="18" t="s">
        <v>50</v>
      </c>
      <c r="G50" s="18"/>
      <c r="H50" s="18" t="s">
        <v>51</v>
      </c>
      <c r="I50" s="20">
        <v>3357</v>
      </c>
      <c r="J50" s="20">
        <v>2236</v>
      </c>
      <c r="K50" s="20">
        <v>0</v>
      </c>
      <c r="L50" s="20">
        <v>1088</v>
      </c>
      <c r="M50" s="20">
        <v>33</v>
      </c>
      <c r="N50" s="20">
        <v>0</v>
      </c>
      <c r="O50" s="20">
        <v>0</v>
      </c>
      <c r="P50" s="20">
        <v>44</v>
      </c>
      <c r="Q50" s="22" t="s">
        <v>185</v>
      </c>
      <c r="R50" s="18" t="s">
        <v>50</v>
      </c>
      <c r="S50" s="26">
        <v>11036</v>
      </c>
      <c r="T50" s="26">
        <v>11035</v>
      </c>
      <c r="U50" s="26">
        <v>0</v>
      </c>
      <c r="V50" s="26">
        <v>1</v>
      </c>
      <c r="W50" s="26">
        <v>0</v>
      </c>
      <c r="X50" s="26">
        <v>0</v>
      </c>
      <c r="Y50" s="26">
        <v>0</v>
      </c>
      <c r="Z50" s="26">
        <v>0</v>
      </c>
      <c r="AA50" s="29" t="s">
        <v>185</v>
      </c>
      <c r="AB50" s="18" t="s">
        <v>50</v>
      </c>
      <c r="AC50" s="31">
        <v>16931</v>
      </c>
      <c r="AD50" s="31">
        <v>16931</v>
      </c>
      <c r="AE50" s="31">
        <v>0</v>
      </c>
      <c r="AF50" s="31">
        <v>0</v>
      </c>
      <c r="AG50" s="31">
        <v>0</v>
      </c>
      <c r="AH50" s="31">
        <v>0</v>
      </c>
      <c r="AI50" s="31">
        <v>0</v>
      </c>
      <c r="AJ50" s="31">
        <v>0</v>
      </c>
      <c r="AK50" s="33" t="s">
        <v>185</v>
      </c>
    </row>
    <row r="51" spans="1:37" ht="64.5">
      <c r="A51" s="39"/>
      <c r="C51" s="39">
        <v>32218809</v>
      </c>
      <c r="D51" s="43">
        <v>42143.68828703704</v>
      </c>
      <c r="E51" s="16">
        <v>48</v>
      </c>
      <c r="F51" s="17" t="s">
        <v>186</v>
      </c>
      <c r="G51" s="17"/>
      <c r="H51" s="17" t="s">
        <v>187</v>
      </c>
      <c r="I51" s="21">
        <v>33</v>
      </c>
      <c r="J51" s="21">
        <v>33</v>
      </c>
      <c r="K51" s="21">
        <v>0</v>
      </c>
      <c r="L51" s="21">
        <v>0</v>
      </c>
      <c r="M51" s="21">
        <v>0</v>
      </c>
      <c r="N51" s="21">
        <v>0</v>
      </c>
      <c r="O51" s="21">
        <v>0</v>
      </c>
      <c r="P51" s="21">
        <v>0</v>
      </c>
      <c r="Q51" s="23" t="s">
        <v>188</v>
      </c>
      <c r="R51" s="17" t="s">
        <v>186</v>
      </c>
      <c r="S51" s="25">
        <v>6</v>
      </c>
      <c r="T51" s="25">
        <v>6</v>
      </c>
      <c r="U51" s="25">
        <v>0</v>
      </c>
      <c r="V51" s="25">
        <v>0</v>
      </c>
      <c r="W51" s="25">
        <v>0</v>
      </c>
      <c r="X51" s="25">
        <v>0</v>
      </c>
      <c r="Y51" s="25">
        <v>0</v>
      </c>
      <c r="Z51" s="25">
        <v>0</v>
      </c>
      <c r="AA51" s="28" t="s">
        <v>205</v>
      </c>
      <c r="AB51" s="17" t="s">
        <v>186</v>
      </c>
      <c r="AC51" s="30">
        <v>70</v>
      </c>
      <c r="AD51" s="30">
        <v>70</v>
      </c>
      <c r="AE51" s="30">
        <v>0</v>
      </c>
      <c r="AF51" s="30">
        <v>0</v>
      </c>
      <c r="AG51" s="30">
        <v>0</v>
      </c>
      <c r="AH51" s="30">
        <v>0</v>
      </c>
      <c r="AI51" s="30">
        <v>0</v>
      </c>
      <c r="AJ51" s="30">
        <v>0</v>
      </c>
      <c r="AK51" s="32" t="s">
        <v>189</v>
      </c>
    </row>
    <row r="52" spans="1:37" ht="77.25">
      <c r="A52" s="39"/>
      <c r="C52" s="39">
        <v>35694836</v>
      </c>
      <c r="D52" s="43">
        <v>42163.57261574074</v>
      </c>
      <c r="E52" s="19">
        <v>49</v>
      </c>
      <c r="F52" s="18" t="s">
        <v>134</v>
      </c>
      <c r="G52" s="18"/>
      <c r="H52" s="18" t="s">
        <v>33</v>
      </c>
      <c r="I52" s="20">
        <v>22</v>
      </c>
      <c r="J52" s="20">
        <v>16</v>
      </c>
      <c r="K52" s="20">
        <v>0</v>
      </c>
      <c r="L52" s="20">
        <v>6</v>
      </c>
      <c r="M52" s="20">
        <v>0</v>
      </c>
      <c r="N52" s="20">
        <v>0</v>
      </c>
      <c r="O52" s="20">
        <v>0</v>
      </c>
      <c r="P52" s="20">
        <v>6</v>
      </c>
      <c r="Q52" s="22" t="s">
        <v>230</v>
      </c>
      <c r="R52" s="18" t="s">
        <v>134</v>
      </c>
      <c r="S52" s="26">
        <v>20</v>
      </c>
      <c r="T52" s="26">
        <v>12</v>
      </c>
      <c r="U52" s="26">
        <v>0</v>
      </c>
      <c r="V52" s="26">
        <v>8</v>
      </c>
      <c r="W52" s="26">
        <v>0</v>
      </c>
      <c r="X52" s="26">
        <v>0</v>
      </c>
      <c r="Y52" s="26">
        <v>0</v>
      </c>
      <c r="Z52" s="26">
        <v>8</v>
      </c>
      <c r="AA52" s="29"/>
      <c r="AB52" s="18" t="s">
        <v>134</v>
      </c>
      <c r="AC52" s="31">
        <v>84</v>
      </c>
      <c r="AD52" s="31">
        <v>84</v>
      </c>
      <c r="AE52" s="31">
        <v>0</v>
      </c>
      <c r="AF52" s="31">
        <v>0</v>
      </c>
      <c r="AG52" s="31">
        <v>0</v>
      </c>
      <c r="AH52" s="31">
        <v>0</v>
      </c>
      <c r="AI52" s="31">
        <v>0</v>
      </c>
      <c r="AJ52" s="31">
        <v>0</v>
      </c>
      <c r="AK52" s="33" t="s">
        <v>190</v>
      </c>
    </row>
    <row r="53" spans="1:37" ht="64.5">
      <c r="A53" s="39"/>
      <c r="C53" s="39">
        <v>36503975</v>
      </c>
      <c r="D53" s="43">
        <v>42167.66268518518</v>
      </c>
      <c r="E53" s="16">
        <v>50</v>
      </c>
      <c r="F53" s="17" t="s">
        <v>120</v>
      </c>
      <c r="G53" s="17" t="s">
        <v>213</v>
      </c>
      <c r="H53" s="17" t="s">
        <v>191</v>
      </c>
      <c r="I53" s="21">
        <v>16130</v>
      </c>
      <c r="J53" s="21">
        <v>1324</v>
      </c>
      <c r="K53" s="21">
        <v>13982</v>
      </c>
      <c r="L53" s="21">
        <v>236</v>
      </c>
      <c r="M53" s="21">
        <v>0</v>
      </c>
      <c r="N53" s="21">
        <v>588</v>
      </c>
      <c r="O53" s="21">
        <v>0</v>
      </c>
      <c r="P53" s="21">
        <v>518</v>
      </c>
      <c r="Q53" s="23" t="s">
        <v>231</v>
      </c>
      <c r="R53" s="17" t="s">
        <v>120</v>
      </c>
      <c r="S53" s="25">
        <v>2692</v>
      </c>
      <c r="T53" s="25">
        <v>492</v>
      </c>
      <c r="U53" s="25">
        <v>1783</v>
      </c>
      <c r="V53" s="25">
        <v>0</v>
      </c>
      <c r="W53" s="25">
        <v>0</v>
      </c>
      <c r="X53" s="25">
        <v>417</v>
      </c>
      <c r="Y53" s="25">
        <v>0</v>
      </c>
      <c r="Z53" s="25">
        <v>0</v>
      </c>
      <c r="AA53" s="28" t="s">
        <v>232</v>
      </c>
      <c r="AB53" s="17" t="s">
        <v>120</v>
      </c>
      <c r="AC53" s="30">
        <v>5249</v>
      </c>
      <c r="AD53" s="30">
        <v>2315</v>
      </c>
      <c r="AE53" s="30">
        <v>2934</v>
      </c>
      <c r="AF53" s="30">
        <v>0</v>
      </c>
      <c r="AG53" s="30">
        <v>0</v>
      </c>
      <c r="AH53" s="30">
        <v>0</v>
      </c>
      <c r="AI53" s="30">
        <v>0</v>
      </c>
      <c r="AJ53" s="30">
        <v>0</v>
      </c>
      <c r="AK53" s="32"/>
    </row>
    <row r="54" spans="1:37" ht="370.5">
      <c r="A54" s="39"/>
      <c r="C54" s="39">
        <v>36286850</v>
      </c>
      <c r="D54" s="43">
        <v>42166.432337962964</v>
      </c>
      <c r="E54" s="19">
        <v>51</v>
      </c>
      <c r="F54" s="18" t="s">
        <v>60</v>
      </c>
      <c r="G54" s="18"/>
      <c r="H54" s="18" t="s">
        <v>61</v>
      </c>
      <c r="I54" s="20">
        <v>4172</v>
      </c>
      <c r="J54" s="20">
        <v>4098</v>
      </c>
      <c r="K54" s="20">
        <v>0</v>
      </c>
      <c r="L54" s="20">
        <v>74</v>
      </c>
      <c r="M54" s="20">
        <v>0</v>
      </c>
      <c r="N54" s="20">
        <v>0</v>
      </c>
      <c r="O54" s="20">
        <v>0</v>
      </c>
      <c r="P54" s="20">
        <v>74</v>
      </c>
      <c r="Q54" s="22" t="s">
        <v>267</v>
      </c>
      <c r="R54" s="18" t="s">
        <v>60</v>
      </c>
      <c r="S54" s="26">
        <v>294</v>
      </c>
      <c r="T54" s="26">
        <v>294</v>
      </c>
      <c r="U54" s="26">
        <v>0</v>
      </c>
      <c r="V54" s="26">
        <v>0</v>
      </c>
      <c r="W54" s="26">
        <v>0</v>
      </c>
      <c r="X54" s="26">
        <v>0</v>
      </c>
      <c r="Y54" s="26">
        <v>0</v>
      </c>
      <c r="Z54" s="26">
        <v>0</v>
      </c>
      <c r="AA54" s="29" t="s">
        <v>267</v>
      </c>
      <c r="AB54" s="18" t="s">
        <v>60</v>
      </c>
      <c r="AC54" s="31">
        <v>339</v>
      </c>
      <c r="AD54" s="31">
        <v>339</v>
      </c>
      <c r="AE54" s="31">
        <v>0</v>
      </c>
      <c r="AF54" s="31">
        <v>0</v>
      </c>
      <c r="AG54" s="31">
        <v>0</v>
      </c>
      <c r="AH54" s="31">
        <v>0</v>
      </c>
      <c r="AI54" s="31">
        <v>0</v>
      </c>
      <c r="AJ54" s="31">
        <v>0</v>
      </c>
      <c r="AK54" s="33" t="s">
        <v>196</v>
      </c>
    </row>
    <row r="55" spans="1:37" ht="77.25">
      <c r="A55" s="39"/>
      <c r="C55" s="39">
        <v>36505236</v>
      </c>
      <c r="D55" s="43">
        <v>42167.64975694445</v>
      </c>
      <c r="E55" s="16">
        <v>52</v>
      </c>
      <c r="F55" s="17" t="s">
        <v>92</v>
      </c>
      <c r="G55" s="17" t="s">
        <v>192</v>
      </c>
      <c r="H55" s="17" t="s">
        <v>193</v>
      </c>
      <c r="I55" s="21">
        <v>515</v>
      </c>
      <c r="J55" s="21">
        <v>515</v>
      </c>
      <c r="K55" s="21">
        <v>0</v>
      </c>
      <c r="L55" s="21">
        <v>0</v>
      </c>
      <c r="M55" s="21">
        <v>0</v>
      </c>
      <c r="N55" s="21">
        <v>0</v>
      </c>
      <c r="O55" s="21">
        <v>0</v>
      </c>
      <c r="P55" s="21">
        <v>0</v>
      </c>
      <c r="Q55" s="23" t="s">
        <v>222</v>
      </c>
      <c r="R55" s="17" t="s">
        <v>92</v>
      </c>
      <c r="S55" s="25">
        <v>161</v>
      </c>
      <c r="T55" s="25">
        <v>161</v>
      </c>
      <c r="U55" s="25">
        <v>0</v>
      </c>
      <c r="V55" s="25">
        <v>0</v>
      </c>
      <c r="W55" s="25">
        <v>0</v>
      </c>
      <c r="X55" s="25">
        <v>0</v>
      </c>
      <c r="Y55" s="25">
        <v>0</v>
      </c>
      <c r="Z55" s="25">
        <v>0</v>
      </c>
      <c r="AA55" s="28" t="s">
        <v>228</v>
      </c>
      <c r="AB55" s="17" t="s">
        <v>92</v>
      </c>
      <c r="AC55" s="30">
        <v>441</v>
      </c>
      <c r="AD55" s="30">
        <v>441</v>
      </c>
      <c r="AE55" s="30">
        <v>0</v>
      </c>
      <c r="AF55" s="30">
        <v>0</v>
      </c>
      <c r="AG55" s="30">
        <v>0</v>
      </c>
      <c r="AH55" s="30">
        <v>0</v>
      </c>
      <c r="AI55" s="30">
        <v>0</v>
      </c>
      <c r="AJ55" s="30">
        <v>0</v>
      </c>
      <c r="AK55" s="32" t="s">
        <v>229</v>
      </c>
    </row>
    <row r="56" spans="1:37" ht="51.75">
      <c r="A56" s="39"/>
      <c r="C56" s="39">
        <v>36332674</v>
      </c>
      <c r="D56" s="43">
        <v>42166.67159722222</v>
      </c>
      <c r="E56" s="19">
        <v>53</v>
      </c>
      <c r="F56" s="18" t="s">
        <v>30</v>
      </c>
      <c r="G56" s="18"/>
      <c r="H56" s="18" t="s">
        <v>31</v>
      </c>
      <c r="I56" s="20">
        <v>165</v>
      </c>
      <c r="J56" s="20">
        <v>61</v>
      </c>
      <c r="K56" s="20">
        <v>0</v>
      </c>
      <c r="L56" s="20">
        <v>80</v>
      </c>
      <c r="M56" s="20">
        <v>23</v>
      </c>
      <c r="N56" s="20">
        <v>0</v>
      </c>
      <c r="O56" s="20">
        <v>1</v>
      </c>
      <c r="P56" s="20">
        <v>20</v>
      </c>
      <c r="Q56" s="22"/>
      <c r="R56" s="18" t="s">
        <v>30</v>
      </c>
      <c r="S56" s="26">
        <v>49</v>
      </c>
      <c r="T56" s="26">
        <v>21</v>
      </c>
      <c r="U56" s="26">
        <v>0</v>
      </c>
      <c r="V56" s="26">
        <v>28</v>
      </c>
      <c r="W56" s="26">
        <v>0</v>
      </c>
      <c r="X56" s="26">
        <v>0</v>
      </c>
      <c r="Y56" s="26">
        <v>0</v>
      </c>
      <c r="Z56" s="26">
        <v>19</v>
      </c>
      <c r="AA56" s="29" t="s">
        <v>247</v>
      </c>
      <c r="AB56" s="18" t="s">
        <v>30</v>
      </c>
      <c r="AC56" s="31">
        <v>87</v>
      </c>
      <c r="AD56" s="31">
        <v>63</v>
      </c>
      <c r="AE56" s="31">
        <v>0</v>
      </c>
      <c r="AF56" s="31">
        <v>24</v>
      </c>
      <c r="AG56" s="31">
        <v>0</v>
      </c>
      <c r="AH56" s="31">
        <v>0</v>
      </c>
      <c r="AI56" s="31">
        <v>0</v>
      </c>
      <c r="AJ56" s="31">
        <v>50</v>
      </c>
      <c r="AK56" s="31"/>
    </row>
    <row r="57" spans="1:37" ht="115.5">
      <c r="A57" s="39"/>
      <c r="C57" s="39">
        <v>36468576</v>
      </c>
      <c r="D57" s="43">
        <v>42167.42104166667</v>
      </c>
      <c r="E57" s="16">
        <v>54</v>
      </c>
      <c r="F57" s="17" t="s">
        <v>27</v>
      </c>
      <c r="G57" s="17"/>
      <c r="H57" s="17" t="s">
        <v>28</v>
      </c>
      <c r="I57" s="21">
        <v>0</v>
      </c>
      <c r="J57" s="21">
        <v>0</v>
      </c>
      <c r="K57" s="21">
        <v>0</v>
      </c>
      <c r="L57" s="21">
        <v>0</v>
      </c>
      <c r="M57" s="21">
        <v>0</v>
      </c>
      <c r="N57" s="21">
        <v>0</v>
      </c>
      <c r="O57" s="21">
        <v>0</v>
      </c>
      <c r="P57" s="21">
        <v>0</v>
      </c>
      <c r="Q57" s="23" t="s">
        <v>29</v>
      </c>
      <c r="R57" s="17" t="s">
        <v>27</v>
      </c>
      <c r="S57" s="25">
        <v>3340</v>
      </c>
      <c r="T57" s="25">
        <v>1239</v>
      </c>
      <c r="U57" s="25">
        <v>0</v>
      </c>
      <c r="V57" s="25">
        <v>0</v>
      </c>
      <c r="W57" s="25">
        <v>0</v>
      </c>
      <c r="X57" s="25">
        <v>2101</v>
      </c>
      <c r="Y57" s="25">
        <v>0</v>
      </c>
      <c r="Z57" s="25">
        <v>0</v>
      </c>
      <c r="AA57" s="28" t="s">
        <v>217</v>
      </c>
      <c r="AB57" s="17" t="s">
        <v>27</v>
      </c>
      <c r="AC57" s="30">
        <v>3875</v>
      </c>
      <c r="AD57" s="30">
        <v>3875</v>
      </c>
      <c r="AE57" s="30">
        <v>0</v>
      </c>
      <c r="AF57" s="30">
        <v>0</v>
      </c>
      <c r="AG57" s="30">
        <v>0</v>
      </c>
      <c r="AH57" s="30">
        <v>0</v>
      </c>
      <c r="AI57" s="30">
        <v>0</v>
      </c>
      <c r="AJ57" s="30">
        <v>0</v>
      </c>
      <c r="AK57" s="32" t="s">
        <v>201</v>
      </c>
    </row>
    <row r="58" spans="1:37" ht="77.25">
      <c r="A58" s="39"/>
      <c r="C58" s="39">
        <v>32888200</v>
      </c>
      <c r="D58" s="43">
        <v>42145.417604166665</v>
      </c>
      <c r="E58" s="19">
        <v>55</v>
      </c>
      <c r="F58" s="18" t="s">
        <v>194</v>
      </c>
      <c r="G58" s="18"/>
      <c r="H58" s="18" t="s">
        <v>195</v>
      </c>
      <c r="I58" s="20">
        <v>190</v>
      </c>
      <c r="J58" s="20">
        <v>190</v>
      </c>
      <c r="K58" s="20">
        <v>0</v>
      </c>
      <c r="L58" s="20">
        <v>0</v>
      </c>
      <c r="M58" s="20">
        <v>0</v>
      </c>
      <c r="N58" s="20">
        <v>0</v>
      </c>
      <c r="O58" s="20">
        <v>0</v>
      </c>
      <c r="P58" s="20">
        <v>0</v>
      </c>
      <c r="Q58" s="22" t="s">
        <v>206</v>
      </c>
      <c r="R58" s="18" t="s">
        <v>194</v>
      </c>
      <c r="S58" s="26">
        <v>4</v>
      </c>
      <c r="T58" s="26">
        <v>4</v>
      </c>
      <c r="U58" s="26">
        <v>0</v>
      </c>
      <c r="V58" s="26">
        <v>0</v>
      </c>
      <c r="W58" s="26">
        <v>0</v>
      </c>
      <c r="X58" s="26">
        <v>0</v>
      </c>
      <c r="Y58" s="26">
        <v>0</v>
      </c>
      <c r="Z58" s="26">
        <v>0</v>
      </c>
      <c r="AA58" s="29" t="s">
        <v>228</v>
      </c>
      <c r="AB58" s="18" t="s">
        <v>194</v>
      </c>
      <c r="AC58" s="31">
        <v>6</v>
      </c>
      <c r="AD58" s="31">
        <v>6</v>
      </c>
      <c r="AE58" s="31">
        <v>0</v>
      </c>
      <c r="AF58" s="31">
        <v>0</v>
      </c>
      <c r="AG58" s="31">
        <v>0</v>
      </c>
      <c r="AH58" s="31">
        <v>0</v>
      </c>
      <c r="AI58" s="31">
        <v>0</v>
      </c>
      <c r="AJ58" s="31">
        <v>0</v>
      </c>
      <c r="AK58" s="33" t="s">
        <v>229</v>
      </c>
    </row>
    <row r="59" spans="1:37" ht="26.25">
      <c r="A59" s="39"/>
      <c r="C59" s="39">
        <v>37655814</v>
      </c>
      <c r="D59" s="43">
        <v>42173.40143518519</v>
      </c>
      <c r="E59" s="16">
        <v>56</v>
      </c>
      <c r="F59" s="17" t="s">
        <v>130</v>
      </c>
      <c r="G59" s="17"/>
      <c r="H59" s="17" t="s">
        <v>131</v>
      </c>
      <c r="I59" s="21">
        <v>58</v>
      </c>
      <c r="J59" s="21">
        <v>58</v>
      </c>
      <c r="K59" s="21">
        <v>0</v>
      </c>
      <c r="L59" s="21">
        <v>0</v>
      </c>
      <c r="M59" s="21">
        <v>0</v>
      </c>
      <c r="N59" s="21">
        <v>0</v>
      </c>
      <c r="O59" s="21">
        <v>0</v>
      </c>
      <c r="P59" s="21">
        <v>0</v>
      </c>
      <c r="Q59" s="23"/>
      <c r="R59" s="17" t="s">
        <v>130</v>
      </c>
      <c r="S59" s="25">
        <v>0</v>
      </c>
      <c r="T59" s="25">
        <v>0</v>
      </c>
      <c r="U59" s="25">
        <v>0</v>
      </c>
      <c r="V59" s="25">
        <v>0</v>
      </c>
      <c r="W59" s="25">
        <v>0</v>
      </c>
      <c r="X59" s="25">
        <v>0</v>
      </c>
      <c r="Y59" s="25">
        <v>0</v>
      </c>
      <c r="Z59" s="25">
        <v>0</v>
      </c>
      <c r="AA59" s="28"/>
      <c r="AB59" s="17" t="s">
        <v>130</v>
      </c>
      <c r="AC59" s="30">
        <v>0</v>
      </c>
      <c r="AD59" s="30">
        <v>0</v>
      </c>
      <c r="AE59" s="30">
        <v>0</v>
      </c>
      <c r="AF59" s="30">
        <v>0</v>
      </c>
      <c r="AG59" s="30">
        <v>0</v>
      </c>
      <c r="AH59" s="30">
        <v>0</v>
      </c>
      <c r="AI59" s="30">
        <v>0</v>
      </c>
      <c r="AJ59" s="30">
        <v>0</v>
      </c>
      <c r="AK59" s="32"/>
    </row>
    <row r="60" spans="1:37" ht="26.25">
      <c r="A60" s="39"/>
      <c r="C60" s="39">
        <v>36881067</v>
      </c>
      <c r="D60" s="43">
        <v>42170.50494212963</v>
      </c>
      <c r="E60" s="19">
        <v>58</v>
      </c>
      <c r="F60" s="18" t="s">
        <v>118</v>
      </c>
      <c r="G60" s="18"/>
      <c r="H60" s="18" t="s">
        <v>119</v>
      </c>
      <c r="I60" s="20">
        <v>2</v>
      </c>
      <c r="J60" s="20">
        <v>2</v>
      </c>
      <c r="K60" s="20">
        <v>0</v>
      </c>
      <c r="L60" s="20">
        <v>0</v>
      </c>
      <c r="M60" s="20">
        <v>0</v>
      </c>
      <c r="N60" s="20">
        <v>0</v>
      </c>
      <c r="O60" s="20">
        <v>0</v>
      </c>
      <c r="P60" s="20">
        <v>0</v>
      </c>
      <c r="Q60" s="22"/>
      <c r="R60" s="18" t="s">
        <v>118</v>
      </c>
      <c r="S60" s="26">
        <v>0</v>
      </c>
      <c r="T60" s="26">
        <v>0</v>
      </c>
      <c r="U60" s="26">
        <v>0</v>
      </c>
      <c r="V60" s="26">
        <v>0</v>
      </c>
      <c r="W60" s="26">
        <v>0</v>
      </c>
      <c r="X60" s="26">
        <v>0</v>
      </c>
      <c r="Y60" s="26">
        <v>0</v>
      </c>
      <c r="Z60" s="26">
        <v>0</v>
      </c>
      <c r="AA60" s="29"/>
      <c r="AB60" s="18" t="s">
        <v>118</v>
      </c>
      <c r="AC60" s="31">
        <v>0</v>
      </c>
      <c r="AD60" s="31">
        <v>0</v>
      </c>
      <c r="AE60" s="31">
        <v>0</v>
      </c>
      <c r="AF60" s="31">
        <v>0</v>
      </c>
      <c r="AG60" s="31">
        <v>0</v>
      </c>
      <c r="AH60" s="31">
        <v>0</v>
      </c>
      <c r="AI60" s="31">
        <v>0</v>
      </c>
      <c r="AJ60" s="31">
        <v>0</v>
      </c>
      <c r="AK60" s="33"/>
    </row>
    <row r="61" spans="1:37" ht="141">
      <c r="A61" s="39"/>
      <c r="C61" s="39">
        <v>36895027</v>
      </c>
      <c r="D61" s="43">
        <v>42170.59449074074</v>
      </c>
      <c r="E61" s="16">
        <v>59</v>
      </c>
      <c r="F61" s="17" t="s">
        <v>5</v>
      </c>
      <c r="G61" s="17"/>
      <c r="H61" s="17" t="s">
        <v>7</v>
      </c>
      <c r="I61" s="21">
        <v>216</v>
      </c>
      <c r="J61" s="21">
        <v>148</v>
      </c>
      <c r="K61" s="21">
        <v>0</v>
      </c>
      <c r="L61" s="21">
        <v>67</v>
      </c>
      <c r="M61" s="21">
        <v>1</v>
      </c>
      <c r="N61" s="21">
        <v>0</v>
      </c>
      <c r="O61" s="21">
        <v>0</v>
      </c>
      <c r="P61" s="21">
        <v>68</v>
      </c>
      <c r="Q61" s="23" t="s">
        <v>233</v>
      </c>
      <c r="R61" s="17" t="s">
        <v>5</v>
      </c>
      <c r="S61" s="25">
        <v>24</v>
      </c>
      <c r="T61" s="25">
        <v>24</v>
      </c>
      <c r="U61" s="25">
        <v>0</v>
      </c>
      <c r="V61" s="25">
        <v>0</v>
      </c>
      <c r="W61" s="25">
        <v>0</v>
      </c>
      <c r="X61" s="25">
        <v>0</v>
      </c>
      <c r="Y61" s="25">
        <v>0</v>
      </c>
      <c r="Z61" s="25">
        <v>0</v>
      </c>
      <c r="AA61" s="28" t="s">
        <v>233</v>
      </c>
      <c r="AB61" s="17" t="s">
        <v>5</v>
      </c>
      <c r="AC61" s="30">
        <v>32</v>
      </c>
      <c r="AD61" s="30">
        <v>32</v>
      </c>
      <c r="AE61" s="30">
        <v>0</v>
      </c>
      <c r="AF61" s="30">
        <v>0</v>
      </c>
      <c r="AG61" s="30">
        <v>0</v>
      </c>
      <c r="AH61" s="30">
        <v>0</v>
      </c>
      <c r="AI61" s="30">
        <v>0</v>
      </c>
      <c r="AJ61" s="30">
        <v>0</v>
      </c>
      <c r="AK61" s="32" t="s">
        <v>233</v>
      </c>
    </row>
    <row r="62" spans="1:37" ht="39">
      <c r="A62" s="39"/>
      <c r="C62" s="39">
        <v>32112449</v>
      </c>
      <c r="D62" s="43">
        <v>42167.43342592593</v>
      </c>
      <c r="E62" s="19">
        <v>60</v>
      </c>
      <c r="F62" s="18" t="s">
        <v>48</v>
      </c>
      <c r="G62" s="18"/>
      <c r="H62" s="18" t="s">
        <v>49</v>
      </c>
      <c r="I62" s="20">
        <v>44</v>
      </c>
      <c r="J62" s="20">
        <v>36</v>
      </c>
      <c r="K62" s="20">
        <v>0</v>
      </c>
      <c r="L62" s="20">
        <v>8</v>
      </c>
      <c r="M62" s="20">
        <v>0</v>
      </c>
      <c r="N62" s="20">
        <v>0</v>
      </c>
      <c r="O62" s="20">
        <v>0</v>
      </c>
      <c r="P62" s="20">
        <v>44</v>
      </c>
      <c r="Q62" s="22" t="s">
        <v>234</v>
      </c>
      <c r="R62" s="18" t="s">
        <v>48</v>
      </c>
      <c r="S62" s="26">
        <v>3</v>
      </c>
      <c r="T62" s="26">
        <v>3</v>
      </c>
      <c r="U62" s="26">
        <v>0</v>
      </c>
      <c r="V62" s="26">
        <v>0</v>
      </c>
      <c r="W62" s="26">
        <v>0</v>
      </c>
      <c r="X62" s="26">
        <v>0</v>
      </c>
      <c r="Y62" s="26">
        <v>0</v>
      </c>
      <c r="Z62" s="26">
        <v>3</v>
      </c>
      <c r="AA62" s="29"/>
      <c r="AB62" s="18" t="s">
        <v>48</v>
      </c>
      <c r="AC62" s="31">
        <v>0</v>
      </c>
      <c r="AD62" s="31">
        <v>0</v>
      </c>
      <c r="AE62" s="31">
        <v>0</v>
      </c>
      <c r="AF62" s="31">
        <v>0</v>
      </c>
      <c r="AG62" s="31">
        <v>0</v>
      </c>
      <c r="AH62" s="31">
        <v>0</v>
      </c>
      <c r="AI62" s="31">
        <v>0</v>
      </c>
      <c r="AJ62" s="31">
        <v>0</v>
      </c>
      <c r="AK62" s="33"/>
    </row>
    <row r="63" spans="1:37" ht="281.25">
      <c r="A63" s="39"/>
      <c r="C63" s="39">
        <v>36878582</v>
      </c>
      <c r="D63" s="43">
        <v>42170.502233796295</v>
      </c>
      <c r="E63" s="16">
        <v>61</v>
      </c>
      <c r="F63" s="17" t="s">
        <v>2</v>
      </c>
      <c r="G63" s="17"/>
      <c r="H63" s="17" t="s">
        <v>4</v>
      </c>
      <c r="I63" s="21">
        <v>0</v>
      </c>
      <c r="J63" s="21">
        <v>0</v>
      </c>
      <c r="K63" s="21">
        <v>0</v>
      </c>
      <c r="L63" s="21">
        <v>0</v>
      </c>
      <c r="M63" s="21">
        <v>0</v>
      </c>
      <c r="N63" s="21">
        <v>0</v>
      </c>
      <c r="O63" s="21">
        <v>0</v>
      </c>
      <c r="P63" s="21">
        <v>0</v>
      </c>
      <c r="Q63" s="23"/>
      <c r="R63" s="17" t="s">
        <v>2</v>
      </c>
      <c r="S63" s="25">
        <v>0</v>
      </c>
      <c r="T63" s="25">
        <v>0</v>
      </c>
      <c r="U63" s="25">
        <v>0</v>
      </c>
      <c r="V63" s="25">
        <v>0</v>
      </c>
      <c r="W63" s="25">
        <v>0</v>
      </c>
      <c r="X63" s="25">
        <v>0</v>
      </c>
      <c r="Y63" s="25">
        <v>0</v>
      </c>
      <c r="Z63" s="25">
        <v>0</v>
      </c>
      <c r="AA63" s="28" t="s">
        <v>200</v>
      </c>
      <c r="AB63" s="17" t="s">
        <v>2</v>
      </c>
      <c r="AC63" s="30">
        <v>0</v>
      </c>
      <c r="AD63" s="30">
        <v>0</v>
      </c>
      <c r="AE63" s="30">
        <v>0</v>
      </c>
      <c r="AF63" s="30">
        <v>0</v>
      </c>
      <c r="AG63" s="30">
        <v>0</v>
      </c>
      <c r="AH63" s="30">
        <v>0</v>
      </c>
      <c r="AI63" s="30">
        <v>0</v>
      </c>
      <c r="AJ63" s="30">
        <v>0</v>
      </c>
      <c r="AK63" s="32" t="s">
        <v>200</v>
      </c>
    </row>
    <row r="64" spans="1:37" ht="204.75">
      <c r="A64" s="39"/>
      <c r="C64" s="39">
        <v>34183345</v>
      </c>
      <c r="D64" s="43">
        <v>42157.39502314815</v>
      </c>
      <c r="E64" s="19">
        <v>62</v>
      </c>
      <c r="F64" s="18" t="s">
        <v>135</v>
      </c>
      <c r="G64" s="18"/>
      <c r="H64" s="18" t="s">
        <v>136</v>
      </c>
      <c r="I64" s="20">
        <v>11300</v>
      </c>
      <c r="J64" s="20">
        <v>11300</v>
      </c>
      <c r="K64" s="20">
        <v>0</v>
      </c>
      <c r="L64" s="20">
        <v>0</v>
      </c>
      <c r="M64" s="20">
        <v>0</v>
      </c>
      <c r="N64" s="20">
        <v>0</v>
      </c>
      <c r="O64" s="20">
        <v>0</v>
      </c>
      <c r="P64" s="20">
        <v>0</v>
      </c>
      <c r="Q64" s="22" t="s">
        <v>207</v>
      </c>
      <c r="R64" s="18" t="s">
        <v>135</v>
      </c>
      <c r="S64" s="26">
        <v>2500</v>
      </c>
      <c r="T64" s="26">
        <v>2500</v>
      </c>
      <c r="U64" s="26">
        <v>0</v>
      </c>
      <c r="V64" s="26">
        <v>0</v>
      </c>
      <c r="W64" s="26">
        <v>0</v>
      </c>
      <c r="X64" s="26">
        <v>0</v>
      </c>
      <c r="Y64" s="26">
        <v>0</v>
      </c>
      <c r="Z64" s="26">
        <v>0</v>
      </c>
      <c r="AA64" s="29" t="s">
        <v>207</v>
      </c>
      <c r="AB64" s="18" t="s">
        <v>135</v>
      </c>
      <c r="AC64" s="31">
        <v>3300</v>
      </c>
      <c r="AD64" s="31">
        <v>3300</v>
      </c>
      <c r="AE64" s="31">
        <v>0</v>
      </c>
      <c r="AF64" s="31">
        <v>0</v>
      </c>
      <c r="AG64" s="31">
        <v>0</v>
      </c>
      <c r="AH64" s="31">
        <v>0</v>
      </c>
      <c r="AI64" s="31">
        <v>0</v>
      </c>
      <c r="AJ64" s="31">
        <v>0</v>
      </c>
      <c r="AK64" s="33" t="s">
        <v>137</v>
      </c>
    </row>
    <row r="65" spans="1:37" ht="115.5">
      <c r="A65" s="39"/>
      <c r="C65" s="39">
        <v>37102778</v>
      </c>
      <c r="D65" s="43">
        <v>42171.42398148148</v>
      </c>
      <c r="E65" s="16">
        <v>63</v>
      </c>
      <c r="F65" s="17" t="s">
        <v>99</v>
      </c>
      <c r="G65" s="17"/>
      <c r="H65" s="17" t="s">
        <v>100</v>
      </c>
      <c r="I65" s="21">
        <v>51</v>
      </c>
      <c r="J65" s="21">
        <v>51</v>
      </c>
      <c r="K65" s="21">
        <v>0</v>
      </c>
      <c r="L65" s="21">
        <v>0</v>
      </c>
      <c r="M65" s="21">
        <v>0</v>
      </c>
      <c r="N65" s="21">
        <v>0</v>
      </c>
      <c r="O65" s="21">
        <v>0</v>
      </c>
      <c r="P65" s="21">
        <v>26</v>
      </c>
      <c r="Q65" s="23" t="s">
        <v>101</v>
      </c>
      <c r="R65" s="17" t="s">
        <v>99</v>
      </c>
      <c r="S65" s="25">
        <v>11</v>
      </c>
      <c r="T65" s="25">
        <v>11</v>
      </c>
      <c r="U65" s="25">
        <v>0</v>
      </c>
      <c r="V65" s="25">
        <v>0</v>
      </c>
      <c r="W65" s="25">
        <v>0</v>
      </c>
      <c r="X65" s="25">
        <v>0</v>
      </c>
      <c r="Y65" s="25">
        <v>0</v>
      </c>
      <c r="Z65" s="25">
        <v>6</v>
      </c>
      <c r="AA65" s="28" t="s">
        <v>101</v>
      </c>
      <c r="AB65" s="17" t="s">
        <v>99</v>
      </c>
      <c r="AC65" s="30">
        <v>41</v>
      </c>
      <c r="AD65" s="30">
        <v>41</v>
      </c>
      <c r="AE65" s="30">
        <v>0</v>
      </c>
      <c r="AF65" s="30">
        <v>0</v>
      </c>
      <c r="AG65" s="30">
        <v>0</v>
      </c>
      <c r="AH65" s="30">
        <v>0</v>
      </c>
      <c r="AI65" s="30">
        <v>0</v>
      </c>
      <c r="AJ65" s="30">
        <v>21</v>
      </c>
      <c r="AK65" s="32" t="s">
        <v>101</v>
      </c>
    </row>
    <row r="66" spans="1:37" ht="39">
      <c r="A66" s="39"/>
      <c r="C66" s="39">
        <v>36503930</v>
      </c>
      <c r="D66" s="43">
        <v>42167.64763888889</v>
      </c>
      <c r="E66" s="19">
        <v>64</v>
      </c>
      <c r="F66" s="18" t="s">
        <v>127</v>
      </c>
      <c r="G66" s="18"/>
      <c r="H66" s="18" t="s">
        <v>132</v>
      </c>
      <c r="I66" s="20">
        <v>113</v>
      </c>
      <c r="J66" s="20">
        <v>0</v>
      </c>
      <c r="K66" s="20">
        <v>0</v>
      </c>
      <c r="L66" s="20">
        <v>113</v>
      </c>
      <c r="M66" s="20">
        <v>0</v>
      </c>
      <c r="N66" s="20">
        <v>0</v>
      </c>
      <c r="O66" s="20">
        <v>0</v>
      </c>
      <c r="P66" s="20">
        <v>113</v>
      </c>
      <c r="Q66" s="22"/>
      <c r="R66" s="18" t="s">
        <v>127</v>
      </c>
      <c r="S66" s="26">
        <v>7</v>
      </c>
      <c r="T66" s="26">
        <v>7</v>
      </c>
      <c r="U66" s="26">
        <v>0</v>
      </c>
      <c r="V66" s="26">
        <v>0</v>
      </c>
      <c r="W66" s="26">
        <v>0</v>
      </c>
      <c r="X66" s="26">
        <v>0</v>
      </c>
      <c r="Y66" s="26">
        <v>0</v>
      </c>
      <c r="Z66" s="26">
        <v>7</v>
      </c>
      <c r="AA66" s="29"/>
      <c r="AB66" s="18" t="s">
        <v>127</v>
      </c>
      <c r="AC66" s="31">
        <v>11</v>
      </c>
      <c r="AD66" s="31">
        <v>11</v>
      </c>
      <c r="AE66" s="31">
        <v>0</v>
      </c>
      <c r="AF66" s="31">
        <v>0</v>
      </c>
      <c r="AG66" s="31">
        <v>0</v>
      </c>
      <c r="AH66" s="31">
        <v>0</v>
      </c>
      <c r="AI66" s="31">
        <v>0</v>
      </c>
      <c r="AJ66" s="31">
        <v>11</v>
      </c>
      <c r="AK66" s="33"/>
    </row>
    <row r="67" spans="1:37" ht="39">
      <c r="A67" s="39"/>
      <c r="C67" s="39">
        <v>36890367</v>
      </c>
      <c r="D67" s="43">
        <v>42171.645636574074</v>
      </c>
      <c r="E67" s="16">
        <v>65</v>
      </c>
      <c r="F67" s="17" t="s">
        <v>214</v>
      </c>
      <c r="G67" s="17"/>
      <c r="H67" s="17" t="s">
        <v>90</v>
      </c>
      <c r="I67" s="21">
        <v>0</v>
      </c>
      <c r="J67" s="21">
        <v>0</v>
      </c>
      <c r="K67" s="21">
        <v>0</v>
      </c>
      <c r="L67" s="21">
        <v>0</v>
      </c>
      <c r="M67" s="21">
        <v>0</v>
      </c>
      <c r="N67" s="21">
        <v>0</v>
      </c>
      <c r="O67" s="21">
        <v>0</v>
      </c>
      <c r="P67" s="21">
        <v>0</v>
      </c>
      <c r="Q67" s="23" t="s">
        <v>91</v>
      </c>
      <c r="R67" s="17" t="s">
        <v>214</v>
      </c>
      <c r="S67" s="25">
        <v>404</v>
      </c>
      <c r="T67" s="25">
        <v>0</v>
      </c>
      <c r="U67" s="25">
        <v>404</v>
      </c>
      <c r="V67" s="25">
        <v>0</v>
      </c>
      <c r="W67" s="25">
        <v>0</v>
      </c>
      <c r="X67" s="25">
        <v>0</v>
      </c>
      <c r="Y67" s="25">
        <v>0</v>
      </c>
      <c r="Z67" s="25">
        <v>0</v>
      </c>
      <c r="AA67" s="28" t="s">
        <v>91</v>
      </c>
      <c r="AB67" s="17" t="s">
        <v>214</v>
      </c>
      <c r="AC67" s="30">
        <v>4719</v>
      </c>
      <c r="AD67" s="30">
        <v>0</v>
      </c>
      <c r="AE67" s="30">
        <v>4719</v>
      </c>
      <c r="AF67" s="30">
        <v>0</v>
      </c>
      <c r="AG67" s="30">
        <v>0</v>
      </c>
      <c r="AH67" s="30">
        <v>0</v>
      </c>
      <c r="AI67" s="30">
        <v>0</v>
      </c>
      <c r="AJ67" s="30">
        <v>0</v>
      </c>
      <c r="AK67" s="32" t="s">
        <v>91</v>
      </c>
    </row>
    <row r="68" spans="1:37" ht="268.5">
      <c r="A68" s="39"/>
      <c r="C68" s="39">
        <v>35040432</v>
      </c>
      <c r="D68" s="43">
        <v>42164.449166666665</v>
      </c>
      <c r="E68" s="19">
        <v>66</v>
      </c>
      <c r="F68" s="18" t="s">
        <v>40</v>
      </c>
      <c r="G68" s="18"/>
      <c r="H68" s="18" t="s">
        <v>41</v>
      </c>
      <c r="I68" s="20">
        <v>163</v>
      </c>
      <c r="J68" s="20">
        <v>22</v>
      </c>
      <c r="K68" s="20">
        <v>0</v>
      </c>
      <c r="L68" s="20">
        <v>141</v>
      </c>
      <c r="M68" s="20">
        <v>0</v>
      </c>
      <c r="N68" s="20">
        <v>0</v>
      </c>
      <c r="O68" s="20">
        <v>0</v>
      </c>
      <c r="P68" s="20">
        <v>141</v>
      </c>
      <c r="Q68" s="22" t="s">
        <v>42</v>
      </c>
      <c r="R68" s="18" t="s">
        <v>40</v>
      </c>
      <c r="S68" s="26">
        <v>139</v>
      </c>
      <c r="T68" s="26">
        <v>112</v>
      </c>
      <c r="U68" s="26">
        <v>0</v>
      </c>
      <c r="V68" s="26">
        <v>27</v>
      </c>
      <c r="W68" s="26">
        <v>0</v>
      </c>
      <c r="X68" s="26">
        <v>0</v>
      </c>
      <c r="Y68" s="26">
        <v>0</v>
      </c>
      <c r="Z68" s="26">
        <v>27</v>
      </c>
      <c r="AA68" s="29" t="s">
        <v>43</v>
      </c>
      <c r="AB68" s="18" t="s">
        <v>40</v>
      </c>
      <c r="AC68" s="31">
        <v>4456</v>
      </c>
      <c r="AD68" s="31">
        <v>4409</v>
      </c>
      <c r="AE68" s="31">
        <v>0</v>
      </c>
      <c r="AF68" s="31">
        <v>47</v>
      </c>
      <c r="AG68" s="31">
        <v>0</v>
      </c>
      <c r="AH68" s="31">
        <v>0</v>
      </c>
      <c r="AI68" s="31">
        <v>0</v>
      </c>
      <c r="AJ68" s="31">
        <v>47</v>
      </c>
      <c r="AK68" s="33" t="s">
        <v>44</v>
      </c>
    </row>
    <row r="69" spans="1:36" ht="15">
      <c r="A69" s="39"/>
      <c r="C69" s="39">
        <v>36283791</v>
      </c>
      <c r="D69" s="43">
        <v>42166.56586805556</v>
      </c>
      <c r="E69" s="48" t="s">
        <v>249</v>
      </c>
      <c r="F69" s="49"/>
      <c r="O69" s="42"/>
      <c r="P69" s="38"/>
      <c r="R69" s="49"/>
      <c r="Y69" s="42"/>
      <c r="Z69" s="42"/>
      <c r="AB69" s="49"/>
      <c r="AI69" s="42"/>
      <c r="AJ69" s="42"/>
    </row>
    <row r="70" spans="1:37" ht="15">
      <c r="A70" s="39"/>
      <c r="C70" s="39">
        <v>36875794</v>
      </c>
      <c r="D70" s="43">
        <v>42170.46791666667</v>
      </c>
      <c r="E70" s="49"/>
      <c r="F70" s="49" t="s">
        <v>257</v>
      </c>
      <c r="R70" s="49" t="s">
        <v>257</v>
      </c>
      <c r="S70" s="38"/>
      <c r="AA70" s="41"/>
      <c r="AB70" s="49" t="s">
        <v>257</v>
      </c>
      <c r="AC70" s="38"/>
      <c r="AK70" s="41"/>
    </row>
    <row r="71" spans="1:37" ht="15">
      <c r="A71" s="39"/>
      <c r="C71" s="39">
        <v>33679653</v>
      </c>
      <c r="D71" s="43">
        <v>42163.42827546296</v>
      </c>
      <c r="E71" s="49"/>
      <c r="F71" s="49" t="s">
        <v>250</v>
      </c>
      <c r="R71" s="49" t="s">
        <v>250</v>
      </c>
      <c r="S71" s="38"/>
      <c r="AA71" s="41"/>
      <c r="AB71" s="49" t="s">
        <v>250</v>
      </c>
      <c r="AC71" s="38"/>
      <c r="AK71" s="41"/>
    </row>
    <row r="72" spans="1:37" ht="15">
      <c r="A72" s="39"/>
      <c r="C72" s="39">
        <v>33546048</v>
      </c>
      <c r="D72" s="43">
        <v>42151.394467592596</v>
      </c>
      <c r="E72" s="49"/>
      <c r="F72" s="49" t="s">
        <v>251</v>
      </c>
      <c r="R72" s="49" t="s">
        <v>251</v>
      </c>
      <c r="S72" s="38"/>
      <c r="AA72" s="41"/>
      <c r="AB72" s="49" t="s">
        <v>251</v>
      </c>
      <c r="AC72" s="38"/>
      <c r="AK72" s="41"/>
    </row>
    <row r="73" spans="1:37" ht="15">
      <c r="A73" s="39"/>
      <c r="C73" s="39">
        <v>36881324</v>
      </c>
      <c r="D73" s="43">
        <v>42170.510567129626</v>
      </c>
      <c r="E73" s="49"/>
      <c r="F73" s="49"/>
      <c r="R73" s="49"/>
      <c r="S73" s="38"/>
      <c r="T73" s="46"/>
      <c r="U73" s="46"/>
      <c r="AA73" s="41"/>
      <c r="AB73" s="49"/>
      <c r="AC73" s="38"/>
      <c r="AD73" s="46"/>
      <c r="AE73" s="46"/>
      <c r="AK73" s="41"/>
    </row>
    <row r="74" spans="1:37" ht="15">
      <c r="A74" s="39"/>
      <c r="C74" s="39">
        <v>36890818</v>
      </c>
      <c r="D74" s="43">
        <v>42170.57090277778</v>
      </c>
      <c r="E74" s="49"/>
      <c r="F74" s="48" t="s">
        <v>252</v>
      </c>
      <c r="R74" s="48" t="s">
        <v>252</v>
      </c>
      <c r="S74" s="38"/>
      <c r="AA74" s="41"/>
      <c r="AB74" s="48" t="s">
        <v>252</v>
      </c>
      <c r="AC74" s="38"/>
      <c r="AK74" s="41"/>
    </row>
    <row r="75" spans="1:37" ht="15">
      <c r="A75" s="39"/>
      <c r="C75" s="39">
        <v>36502400</v>
      </c>
      <c r="D75" s="43">
        <v>42167.66255787037</v>
      </c>
      <c r="E75" s="49"/>
      <c r="F75" s="49" t="s">
        <v>258</v>
      </c>
      <c r="R75" s="49" t="s">
        <v>258</v>
      </c>
      <c r="S75" s="38"/>
      <c r="AA75" s="41"/>
      <c r="AB75" s="49" t="s">
        <v>258</v>
      </c>
      <c r="AC75" s="38"/>
      <c r="AK75" s="41"/>
    </row>
    <row r="76" spans="1:37" ht="15">
      <c r="A76" s="39"/>
      <c r="C76" s="39">
        <v>34520637</v>
      </c>
      <c r="D76" s="43">
        <v>42158.43746527778</v>
      </c>
      <c r="E76" s="49"/>
      <c r="F76" s="49"/>
      <c r="R76" s="49"/>
      <c r="S76" s="38"/>
      <c r="AA76" s="41"/>
      <c r="AB76" s="49"/>
      <c r="AC76" s="38"/>
      <c r="AK76" s="41"/>
    </row>
    <row r="77" spans="1:37" ht="15">
      <c r="A77" s="39"/>
      <c r="C77" s="39">
        <v>31875924</v>
      </c>
      <c r="D77" s="43">
        <v>42139.677037037036</v>
      </c>
      <c r="E77" s="49"/>
      <c r="F77" s="48" t="s">
        <v>158</v>
      </c>
      <c r="R77" s="48" t="s">
        <v>158</v>
      </c>
      <c r="S77" s="38"/>
      <c r="AA77" s="41"/>
      <c r="AB77" s="48" t="s">
        <v>158</v>
      </c>
      <c r="AC77" s="38"/>
      <c r="AK77" s="41"/>
    </row>
    <row r="78" spans="1:37" ht="15">
      <c r="A78" s="39"/>
      <c r="C78" s="39">
        <v>33683388</v>
      </c>
      <c r="D78" s="43">
        <v>42152.414502314816</v>
      </c>
      <c r="E78" s="49"/>
      <c r="F78" s="49" t="s">
        <v>253</v>
      </c>
      <c r="R78" s="49" t="s">
        <v>253</v>
      </c>
      <c r="S78" s="38"/>
      <c r="AA78" s="41"/>
      <c r="AB78" s="49" t="s">
        <v>253</v>
      </c>
      <c r="AC78" s="38"/>
      <c r="AK78" s="41"/>
    </row>
    <row r="79" spans="1:37" ht="15">
      <c r="A79" s="39"/>
      <c r="C79" s="39">
        <v>34802263</v>
      </c>
      <c r="D79" s="43">
        <v>42159.49790509259</v>
      </c>
      <c r="E79" s="49"/>
      <c r="F79" s="49"/>
      <c r="R79" s="49"/>
      <c r="S79" s="38"/>
      <c r="AA79" s="41"/>
      <c r="AB79" s="49"/>
      <c r="AC79" s="38"/>
      <c r="AK79" s="41"/>
    </row>
    <row r="80" spans="1:37" ht="15">
      <c r="A80" s="39"/>
      <c r="C80" s="39">
        <v>36305618</v>
      </c>
      <c r="D80" s="43">
        <v>42172.625451388885</v>
      </c>
      <c r="E80" s="49"/>
      <c r="F80" s="48" t="s">
        <v>254</v>
      </c>
      <c r="R80" s="48" t="s">
        <v>254</v>
      </c>
      <c r="S80" s="38"/>
      <c r="AA80" s="41"/>
      <c r="AB80" s="48" t="s">
        <v>254</v>
      </c>
      <c r="AC80" s="38"/>
      <c r="AK80" s="41"/>
    </row>
    <row r="81" spans="1:37" ht="15">
      <c r="A81" s="39"/>
      <c r="C81" s="39">
        <v>37209868</v>
      </c>
      <c r="D81" s="43">
        <v>42171.80673611111</v>
      </c>
      <c r="E81" s="49"/>
      <c r="F81" s="49" t="s">
        <v>259</v>
      </c>
      <c r="R81" s="49" t="s">
        <v>259</v>
      </c>
      <c r="S81" s="38"/>
      <c r="AA81" s="41"/>
      <c r="AB81" s="49" t="s">
        <v>259</v>
      </c>
      <c r="AC81" s="38"/>
      <c r="AK81" s="41"/>
    </row>
    <row r="82" spans="1:37" ht="15">
      <c r="A82" s="39"/>
      <c r="C82" s="39">
        <v>36323188</v>
      </c>
      <c r="D82" s="43">
        <v>42166.630694444444</v>
      </c>
      <c r="E82" s="49"/>
      <c r="F82" s="49"/>
      <c r="R82" s="49"/>
      <c r="S82" s="38"/>
      <c r="AA82" s="41"/>
      <c r="AB82" s="49"/>
      <c r="AC82" s="38"/>
      <c r="AG82" s="46"/>
      <c r="AK82" s="41"/>
    </row>
    <row r="83" spans="1:37" ht="15">
      <c r="A83" s="39"/>
      <c r="C83" s="39">
        <v>36506589</v>
      </c>
      <c r="D83" s="43">
        <v>42167.6593287037</v>
      </c>
      <c r="E83" s="49"/>
      <c r="F83" s="48" t="s">
        <v>255</v>
      </c>
      <c r="R83" s="48" t="s">
        <v>255</v>
      </c>
      <c r="S83" s="38"/>
      <c r="AA83" s="41"/>
      <c r="AB83" s="48" t="s">
        <v>255</v>
      </c>
      <c r="AC83" s="38"/>
      <c r="AK83" s="41"/>
    </row>
    <row r="84" spans="1:37" ht="15">
      <c r="A84" s="39"/>
      <c r="C84" s="39">
        <v>36891167</v>
      </c>
      <c r="D84" s="43">
        <v>42170.57763888889</v>
      </c>
      <c r="E84" s="49"/>
      <c r="F84" s="49" t="s">
        <v>256</v>
      </c>
      <c r="R84" s="49" t="s">
        <v>256</v>
      </c>
      <c r="S84" s="38"/>
      <c r="AA84" s="41"/>
      <c r="AB84" s="49" t="s">
        <v>256</v>
      </c>
      <c r="AC84" s="38"/>
      <c r="AK84" s="41"/>
    </row>
    <row r="85" spans="1:37" ht="15">
      <c r="A85" s="39"/>
      <c r="C85" s="39">
        <v>36280081</v>
      </c>
      <c r="D85" s="43">
        <v>42166.352060185185</v>
      </c>
      <c r="E85" s="42"/>
      <c r="F85" s="42"/>
      <c r="R85" s="42"/>
      <c r="S85" s="38"/>
      <c r="AA85" s="41"/>
      <c r="AB85" s="42"/>
      <c r="AC85" s="38"/>
      <c r="AK85" s="41"/>
    </row>
    <row r="86" spans="1:37" ht="15">
      <c r="A86" s="39"/>
      <c r="C86" s="39">
        <v>34516692</v>
      </c>
      <c r="D86" s="43">
        <v>42159.4419212963</v>
      </c>
      <c r="E86" s="42"/>
      <c r="F86" s="50" t="s">
        <v>155</v>
      </c>
      <c r="R86" s="50" t="s">
        <v>155</v>
      </c>
      <c r="S86" s="38"/>
      <c r="AA86" s="41"/>
      <c r="AB86" s="50" t="s">
        <v>155</v>
      </c>
      <c r="AC86" s="38"/>
      <c r="AK86" s="41"/>
    </row>
    <row r="87" spans="1:37" ht="15">
      <c r="A87" s="39"/>
      <c r="E87" s="42"/>
      <c r="F87" s="42" t="s">
        <v>260</v>
      </c>
      <c r="R87" s="42" t="s">
        <v>260</v>
      </c>
      <c r="S87" s="38"/>
      <c r="AA87" s="41"/>
      <c r="AB87" s="42" t="s">
        <v>260</v>
      </c>
      <c r="AC87" s="38"/>
      <c r="AK87" s="41"/>
    </row>
    <row r="88" spans="1:37" ht="15">
      <c r="A88" s="39"/>
      <c r="AA88" s="41"/>
      <c r="AK88" s="41"/>
    </row>
    <row r="89" spans="1:37" ht="15">
      <c r="A89" s="39"/>
      <c r="AA89" s="41"/>
      <c r="AK89" s="41"/>
    </row>
    <row r="90" spans="1:37" ht="15">
      <c r="A90" s="39"/>
      <c r="AA90" s="41"/>
      <c r="AK90" s="41"/>
    </row>
    <row r="91" spans="1:37" ht="15">
      <c r="A91" s="39"/>
      <c r="AA91" s="41"/>
      <c r="AK91" s="41"/>
    </row>
    <row r="92" spans="1:37" ht="15">
      <c r="A92" s="39"/>
      <c r="AA92" s="41"/>
      <c r="AK92" s="41"/>
    </row>
    <row r="93" spans="1:37" ht="15">
      <c r="A93" s="39"/>
      <c r="AA93" s="41"/>
      <c r="AK93" s="41"/>
    </row>
    <row r="94" spans="1:37" ht="15">
      <c r="A94" s="39"/>
      <c r="AA94" s="41"/>
      <c r="AK94" s="41"/>
    </row>
    <row r="95" spans="1:37" ht="15">
      <c r="A95" s="39"/>
      <c r="AA95" s="41"/>
      <c r="AK95" s="41"/>
    </row>
    <row r="96" spans="1:37" ht="15">
      <c r="A96" s="39"/>
      <c r="AA96" s="41"/>
      <c r="AK96" s="41"/>
    </row>
    <row r="97" spans="1:37" ht="15">
      <c r="A97" s="39"/>
      <c r="E97" s="39"/>
      <c r="F97" s="39"/>
      <c r="G97" s="39"/>
      <c r="H97" s="39"/>
      <c r="Q97" s="39"/>
      <c r="R97" s="39"/>
      <c r="AA97" s="41"/>
      <c r="AB97" s="39"/>
      <c r="AK97" s="41"/>
    </row>
    <row r="98" spans="1:37" ht="15">
      <c r="A98" s="39"/>
      <c r="E98" s="39"/>
      <c r="F98" s="39"/>
      <c r="G98" s="39"/>
      <c r="H98" s="39"/>
      <c r="Q98" s="39"/>
      <c r="R98" s="39"/>
      <c r="AA98" s="41"/>
      <c r="AB98" s="39"/>
      <c r="AK98" s="41"/>
    </row>
    <row r="99" spans="1:37" ht="15">
      <c r="A99" s="39"/>
      <c r="E99" s="39"/>
      <c r="F99" s="39"/>
      <c r="G99" s="39"/>
      <c r="H99" s="39"/>
      <c r="Q99" s="39"/>
      <c r="R99" s="39"/>
      <c r="AA99" s="41"/>
      <c r="AB99" s="39"/>
      <c r="AK99" s="41"/>
    </row>
    <row r="100" spans="1:37" ht="15">
      <c r="A100" s="39"/>
      <c r="E100" s="39"/>
      <c r="F100" s="39"/>
      <c r="G100" s="39"/>
      <c r="H100" s="39"/>
      <c r="Q100" s="39"/>
      <c r="R100" s="39"/>
      <c r="AA100" s="41"/>
      <c r="AB100" s="39"/>
      <c r="AK100" s="41"/>
    </row>
    <row r="101" spans="1:37" ht="15">
      <c r="A101" s="39"/>
      <c r="E101" s="39"/>
      <c r="F101" s="39"/>
      <c r="G101" s="39"/>
      <c r="H101" s="39"/>
      <c r="Q101" s="39"/>
      <c r="R101" s="39"/>
      <c r="AB101" s="39"/>
      <c r="AK101" s="41"/>
    </row>
    <row r="102" spans="1:37" ht="15">
      <c r="A102" s="39"/>
      <c r="E102" s="39"/>
      <c r="F102" s="39"/>
      <c r="G102" s="39"/>
      <c r="H102" s="39"/>
      <c r="Q102" s="39"/>
      <c r="R102" s="39"/>
      <c r="AB102" s="39"/>
      <c r="AK102" s="41"/>
    </row>
    <row r="103" spans="1:37" ht="15">
      <c r="A103" s="39"/>
      <c r="E103" s="39"/>
      <c r="F103" s="39"/>
      <c r="G103" s="39"/>
      <c r="H103" s="39"/>
      <c r="Q103" s="39"/>
      <c r="R103" s="39"/>
      <c r="AB103" s="39"/>
      <c r="AK103" s="41"/>
    </row>
    <row r="104" spans="1:37" ht="15">
      <c r="A104" s="39"/>
      <c r="E104" s="39"/>
      <c r="F104" s="39"/>
      <c r="G104" s="39"/>
      <c r="H104" s="39"/>
      <c r="Q104" s="39"/>
      <c r="R104" s="39"/>
      <c r="AB104" s="39"/>
      <c r="AK104" s="41"/>
    </row>
    <row r="105" spans="1:37" ht="15">
      <c r="A105" s="39"/>
      <c r="E105" s="39"/>
      <c r="F105" s="39"/>
      <c r="G105" s="39"/>
      <c r="H105" s="39"/>
      <c r="Q105" s="39"/>
      <c r="R105" s="39"/>
      <c r="AB105" s="39"/>
      <c r="AK105" s="41"/>
    </row>
    <row r="106" spans="1:37" ht="15">
      <c r="A106" s="39"/>
      <c r="E106" s="39"/>
      <c r="F106" s="39"/>
      <c r="G106" s="39"/>
      <c r="H106" s="39"/>
      <c r="Q106" s="39"/>
      <c r="R106" s="39"/>
      <c r="AB106" s="39"/>
      <c r="AK106" s="41"/>
    </row>
    <row r="107" spans="1:37" ht="15">
      <c r="A107" s="39"/>
      <c r="E107" s="39"/>
      <c r="F107" s="39"/>
      <c r="G107" s="39"/>
      <c r="H107" s="39"/>
      <c r="Q107" s="39"/>
      <c r="R107" s="39"/>
      <c r="AB107" s="39"/>
      <c r="AK107" s="41"/>
    </row>
    <row r="108" spans="1:37" ht="15">
      <c r="A108" s="39"/>
      <c r="E108" s="39"/>
      <c r="F108" s="39"/>
      <c r="G108" s="39"/>
      <c r="H108" s="39"/>
      <c r="Q108" s="39"/>
      <c r="R108" s="39"/>
      <c r="AB108" s="39"/>
      <c r="AK108" s="41"/>
    </row>
    <row r="109" spans="1:37" ht="15">
      <c r="A109" s="39"/>
      <c r="E109" s="39"/>
      <c r="F109" s="39"/>
      <c r="G109" s="39"/>
      <c r="H109" s="39"/>
      <c r="Q109" s="39"/>
      <c r="R109" s="39"/>
      <c r="AB109" s="39"/>
      <c r="AK109" s="41"/>
    </row>
    <row r="110" spans="1:37" ht="15">
      <c r="A110" s="39"/>
      <c r="E110" s="39"/>
      <c r="F110" s="39"/>
      <c r="G110" s="39"/>
      <c r="H110" s="39"/>
      <c r="Q110" s="39"/>
      <c r="R110" s="39"/>
      <c r="AB110" s="39"/>
      <c r="AK110" s="41"/>
    </row>
    <row r="111" spans="1:37" ht="15">
      <c r="A111" s="39"/>
      <c r="E111" s="39"/>
      <c r="F111" s="39"/>
      <c r="G111" s="39"/>
      <c r="H111" s="39"/>
      <c r="Q111" s="39"/>
      <c r="R111" s="39"/>
      <c r="AB111" s="39"/>
      <c r="AK111" s="41"/>
    </row>
    <row r="112" spans="1:37" ht="15">
      <c r="A112" s="39"/>
      <c r="E112" s="39"/>
      <c r="F112" s="39"/>
      <c r="G112" s="39"/>
      <c r="H112" s="39"/>
      <c r="Q112" s="39"/>
      <c r="R112" s="39"/>
      <c r="AB112" s="39"/>
      <c r="AK112" s="41"/>
    </row>
    <row r="113" spans="1:37" ht="15">
      <c r="A113" s="39"/>
      <c r="E113" s="39"/>
      <c r="F113" s="39"/>
      <c r="G113" s="39"/>
      <c r="H113" s="39"/>
      <c r="Q113" s="39"/>
      <c r="R113" s="39"/>
      <c r="AB113" s="39"/>
      <c r="AK113" s="41"/>
    </row>
    <row r="114" spans="1:37" ht="15">
      <c r="A114" s="39"/>
      <c r="E114" s="39"/>
      <c r="F114" s="39"/>
      <c r="G114" s="39"/>
      <c r="H114" s="39"/>
      <c r="Q114" s="39"/>
      <c r="R114" s="39"/>
      <c r="AB114" s="39"/>
      <c r="AK114" s="41"/>
    </row>
    <row r="115" spans="1:37" ht="15">
      <c r="A115" s="39"/>
      <c r="E115" s="39"/>
      <c r="F115" s="39"/>
      <c r="G115" s="39"/>
      <c r="H115" s="39"/>
      <c r="Q115" s="39"/>
      <c r="R115" s="39"/>
      <c r="AB115" s="39"/>
      <c r="AK115" s="41"/>
    </row>
    <row r="116" spans="1:37" ht="15">
      <c r="A116" s="39"/>
      <c r="E116" s="39"/>
      <c r="F116" s="39"/>
      <c r="G116" s="39"/>
      <c r="H116" s="39"/>
      <c r="Q116" s="39"/>
      <c r="R116" s="39"/>
      <c r="AB116" s="39"/>
      <c r="AK116" s="41"/>
    </row>
    <row r="117" spans="1:37" ht="15">
      <c r="A117" s="39"/>
      <c r="E117" s="39"/>
      <c r="F117" s="39"/>
      <c r="G117" s="39"/>
      <c r="H117" s="39"/>
      <c r="Q117" s="39"/>
      <c r="R117" s="39"/>
      <c r="AB117" s="39"/>
      <c r="AK117" s="41"/>
    </row>
    <row r="118" spans="1:37" ht="15">
      <c r="A118" s="39"/>
      <c r="E118" s="39"/>
      <c r="F118" s="39"/>
      <c r="G118" s="39"/>
      <c r="H118" s="39"/>
      <c r="Q118" s="39"/>
      <c r="R118" s="39"/>
      <c r="AB118" s="39"/>
      <c r="AK118" s="41"/>
    </row>
    <row r="119" spans="1:37" ht="15">
      <c r="A119" s="39"/>
      <c r="E119" s="39"/>
      <c r="F119" s="39"/>
      <c r="G119" s="39"/>
      <c r="H119" s="39"/>
      <c r="Q119" s="39"/>
      <c r="R119" s="39"/>
      <c r="AB119" s="39"/>
      <c r="AK119" s="41"/>
    </row>
    <row r="120" spans="1:37" ht="15">
      <c r="A120" s="39"/>
      <c r="E120" s="39"/>
      <c r="F120" s="39"/>
      <c r="G120" s="39"/>
      <c r="H120" s="39"/>
      <c r="Q120" s="39"/>
      <c r="R120" s="39"/>
      <c r="AB120" s="39"/>
      <c r="AK120" s="41"/>
    </row>
    <row r="121" spans="1:37" ht="15">
      <c r="A121" s="39"/>
      <c r="E121" s="39"/>
      <c r="F121" s="39"/>
      <c r="G121" s="39"/>
      <c r="H121" s="39"/>
      <c r="Q121" s="39"/>
      <c r="R121" s="39"/>
      <c r="AB121" s="39"/>
      <c r="AK121" s="41"/>
    </row>
    <row r="122" spans="1:37" ht="15">
      <c r="A122" s="39"/>
      <c r="E122" s="39"/>
      <c r="F122" s="39"/>
      <c r="G122" s="39"/>
      <c r="H122" s="39"/>
      <c r="Q122" s="39"/>
      <c r="R122" s="39"/>
      <c r="AB122" s="39"/>
      <c r="AK122" s="41"/>
    </row>
    <row r="123" spans="1:37" ht="15">
      <c r="A123" s="39"/>
      <c r="E123" s="39"/>
      <c r="F123" s="39"/>
      <c r="G123" s="39"/>
      <c r="H123" s="39"/>
      <c r="Q123" s="39"/>
      <c r="R123" s="39"/>
      <c r="AB123" s="39"/>
      <c r="AK123" s="41"/>
    </row>
    <row r="124" spans="1:37" ht="15">
      <c r="A124" s="39"/>
      <c r="E124" s="39"/>
      <c r="F124" s="39"/>
      <c r="G124" s="39"/>
      <c r="H124" s="39"/>
      <c r="Q124" s="39"/>
      <c r="R124" s="39"/>
      <c r="AB124" s="39"/>
      <c r="AK124" s="41"/>
    </row>
    <row r="125" spans="1:37" ht="15">
      <c r="A125" s="39"/>
      <c r="E125" s="39"/>
      <c r="F125" s="39"/>
      <c r="G125" s="39"/>
      <c r="H125" s="39"/>
      <c r="Q125" s="39"/>
      <c r="R125" s="39"/>
      <c r="AB125" s="39"/>
      <c r="AK125" s="41"/>
    </row>
    <row r="126" spans="1:37" ht="15">
      <c r="A126" s="39"/>
      <c r="E126" s="39"/>
      <c r="F126" s="39"/>
      <c r="G126" s="39"/>
      <c r="H126" s="39"/>
      <c r="Q126" s="39"/>
      <c r="R126" s="39"/>
      <c r="AB126" s="39"/>
      <c r="AK126" s="41"/>
    </row>
    <row r="127" spans="1:37" ht="15">
      <c r="A127" s="39"/>
      <c r="E127" s="39"/>
      <c r="F127" s="39"/>
      <c r="G127" s="39"/>
      <c r="H127" s="39"/>
      <c r="Q127" s="39"/>
      <c r="R127" s="39"/>
      <c r="AB127" s="39"/>
      <c r="AK127" s="41"/>
    </row>
    <row r="128" spans="1:37" ht="15">
      <c r="A128" s="39"/>
      <c r="E128" s="39"/>
      <c r="F128" s="39"/>
      <c r="G128" s="39"/>
      <c r="H128" s="39"/>
      <c r="Q128" s="39"/>
      <c r="R128" s="39"/>
      <c r="AB128" s="39"/>
      <c r="AK128" s="41"/>
    </row>
    <row r="129" spans="1:37" ht="15">
      <c r="A129" s="39"/>
      <c r="E129" s="39"/>
      <c r="F129" s="39"/>
      <c r="G129" s="39"/>
      <c r="H129" s="39"/>
      <c r="Q129" s="39"/>
      <c r="R129" s="39"/>
      <c r="AB129" s="39"/>
      <c r="AK129" s="41"/>
    </row>
    <row r="130" spans="1:37" ht="15">
      <c r="A130" s="39"/>
      <c r="E130" s="39"/>
      <c r="F130" s="39"/>
      <c r="G130" s="39"/>
      <c r="H130" s="39"/>
      <c r="Q130" s="39"/>
      <c r="R130" s="39"/>
      <c r="AB130" s="39"/>
      <c r="AK130" s="41"/>
    </row>
    <row r="131" spans="1:37" ht="15">
      <c r="A131" s="39"/>
      <c r="E131" s="39"/>
      <c r="F131" s="39"/>
      <c r="G131" s="39"/>
      <c r="H131" s="39"/>
      <c r="Q131" s="39"/>
      <c r="R131" s="39"/>
      <c r="AB131" s="39"/>
      <c r="AK131" s="41"/>
    </row>
    <row r="132" spans="1:37" ht="15">
      <c r="A132" s="39"/>
      <c r="E132" s="39"/>
      <c r="F132" s="39"/>
      <c r="G132" s="39"/>
      <c r="H132" s="39"/>
      <c r="Q132" s="39"/>
      <c r="R132" s="39"/>
      <c r="AB132" s="39"/>
      <c r="AK132" s="41"/>
    </row>
    <row r="133" spans="1:37" ht="15">
      <c r="A133" s="39"/>
      <c r="E133" s="39"/>
      <c r="F133" s="39"/>
      <c r="G133" s="39"/>
      <c r="H133" s="39"/>
      <c r="Q133" s="39"/>
      <c r="R133" s="39"/>
      <c r="AB133" s="39"/>
      <c r="AK133" s="41"/>
    </row>
    <row r="134" spans="1:37" ht="15">
      <c r="A134" s="39"/>
      <c r="E134" s="39"/>
      <c r="F134" s="39"/>
      <c r="G134" s="39"/>
      <c r="H134" s="39"/>
      <c r="Q134" s="39"/>
      <c r="R134" s="39"/>
      <c r="AB134" s="39"/>
      <c r="AK134" s="41"/>
    </row>
    <row r="135" spans="1:37" ht="15">
      <c r="A135" s="39"/>
      <c r="E135" s="39"/>
      <c r="F135" s="39"/>
      <c r="G135" s="39"/>
      <c r="H135" s="39"/>
      <c r="Q135" s="39"/>
      <c r="R135" s="39"/>
      <c r="AB135" s="39"/>
      <c r="AK135" s="41"/>
    </row>
    <row r="136" spans="1:37" ht="15">
      <c r="A136" s="39"/>
      <c r="E136" s="39"/>
      <c r="F136" s="39"/>
      <c r="G136" s="39"/>
      <c r="H136" s="39"/>
      <c r="Q136" s="39"/>
      <c r="R136" s="39"/>
      <c r="AB136" s="39"/>
      <c r="AK136" s="41"/>
    </row>
    <row r="137" spans="1:37" ht="15">
      <c r="A137" s="39"/>
      <c r="E137" s="39"/>
      <c r="F137" s="39"/>
      <c r="G137" s="39"/>
      <c r="H137" s="39"/>
      <c r="Q137" s="39"/>
      <c r="R137" s="39"/>
      <c r="AB137" s="39"/>
      <c r="AK137" s="41"/>
    </row>
    <row r="138" spans="1:37" ht="15">
      <c r="A138" s="39"/>
      <c r="E138" s="39"/>
      <c r="F138" s="39"/>
      <c r="G138" s="39"/>
      <c r="H138" s="39"/>
      <c r="Q138" s="39"/>
      <c r="R138" s="39"/>
      <c r="AB138" s="39"/>
      <c r="AK138" s="41"/>
    </row>
    <row r="139" spans="1:37" ht="15">
      <c r="A139" s="39"/>
      <c r="E139" s="39"/>
      <c r="F139" s="39"/>
      <c r="G139" s="39"/>
      <c r="H139" s="39"/>
      <c r="Q139" s="39"/>
      <c r="R139" s="39"/>
      <c r="AB139" s="39"/>
      <c r="AK139" s="41"/>
    </row>
    <row r="140" spans="1:37" ht="15">
      <c r="A140" s="39"/>
      <c r="E140" s="39"/>
      <c r="F140" s="39"/>
      <c r="G140" s="39"/>
      <c r="H140" s="39"/>
      <c r="Q140" s="39"/>
      <c r="R140" s="39"/>
      <c r="AB140" s="39"/>
      <c r="AK140" s="41"/>
    </row>
    <row r="141" spans="1:37" ht="15">
      <c r="A141" s="39"/>
      <c r="E141" s="39"/>
      <c r="F141" s="39"/>
      <c r="G141" s="39"/>
      <c r="H141" s="39"/>
      <c r="Q141" s="39"/>
      <c r="R141" s="39"/>
      <c r="AB141" s="39"/>
      <c r="AK141" s="41"/>
    </row>
    <row r="142" spans="1:37" ht="15">
      <c r="A142" s="39"/>
      <c r="E142" s="39"/>
      <c r="F142" s="39"/>
      <c r="G142" s="39"/>
      <c r="H142" s="39"/>
      <c r="Q142" s="39"/>
      <c r="R142" s="39"/>
      <c r="AB142" s="39"/>
      <c r="AK142" s="41"/>
    </row>
    <row r="143" spans="1:37" ht="15">
      <c r="A143" s="39"/>
      <c r="E143" s="39"/>
      <c r="F143" s="39"/>
      <c r="G143" s="39"/>
      <c r="H143" s="39"/>
      <c r="Q143" s="39"/>
      <c r="R143" s="39"/>
      <c r="AB143" s="39"/>
      <c r="AK143" s="41"/>
    </row>
  </sheetData>
  <sheetProtection/>
  <autoFilter ref="A3:AL87"/>
  <mergeCells count="27">
    <mergeCell ref="AC2:AC3"/>
    <mergeCell ref="AD2:AE2"/>
    <mergeCell ref="AF2:AG2"/>
    <mergeCell ref="AH2:AI2"/>
    <mergeCell ref="AJ2:AJ3"/>
    <mergeCell ref="AK2:AK3"/>
    <mergeCell ref="AC1:AK1"/>
    <mergeCell ref="I2:I3"/>
    <mergeCell ref="J2:K2"/>
    <mergeCell ref="L2:M2"/>
    <mergeCell ref="N2:O2"/>
    <mergeCell ref="P2:P3"/>
    <mergeCell ref="Q2:Q3"/>
    <mergeCell ref="S2:S3"/>
    <mergeCell ref="T2:U2"/>
    <mergeCell ref="S1:AA1"/>
    <mergeCell ref="V2:W2"/>
    <mergeCell ref="X2:Y2"/>
    <mergeCell ref="Z2:Z3"/>
    <mergeCell ref="AA2:AA3"/>
    <mergeCell ref="R1:R3"/>
    <mergeCell ref="AB1:AB3"/>
    <mergeCell ref="E1:E3"/>
    <mergeCell ref="F1:F3"/>
    <mergeCell ref="G1:G3"/>
    <mergeCell ref="H1:H3"/>
    <mergeCell ref="I1:Q1"/>
  </mergeCells>
  <conditionalFormatting sqref="F70:F87">
    <cfRule type="duplicateValues" priority="48" dxfId="160">
      <formula>AND(COUNTIF($F$70:$F$87,F70)&gt;1,NOT(ISBLANK(F70)))</formula>
    </cfRule>
  </conditionalFormatting>
  <conditionalFormatting sqref="F5">
    <cfRule type="duplicateValues" priority="49" dxfId="160">
      <formula>AND(COUNTIF($F$5:$F$5,F5)&gt;1,NOT(ISBLANK(F5)))</formula>
    </cfRule>
    <cfRule type="duplicateValues" priority="50" dxfId="160">
      <formula>AND(COUNTIF($F$5:$F$5,F5)&gt;1,NOT(ISBLANK(F5)))</formula>
    </cfRule>
  </conditionalFormatting>
  <conditionalFormatting sqref="F5">
    <cfRule type="duplicateValues" priority="51" dxfId="160">
      <formula>AND(COUNTIF($F$5:$F$5,F5)&gt;1,NOT(ISBLANK(F5)))</formula>
    </cfRule>
  </conditionalFormatting>
  <conditionalFormatting sqref="F4">
    <cfRule type="duplicateValues" priority="45" dxfId="160">
      <formula>AND(COUNTIF($F$4:$F$4,F4)&gt;1,NOT(ISBLANK(F4)))</formula>
    </cfRule>
    <cfRule type="duplicateValues" priority="46" dxfId="160">
      <formula>AND(COUNTIF($F$4:$F$4,F4)&gt;1,NOT(ISBLANK(F4)))</formula>
    </cfRule>
  </conditionalFormatting>
  <conditionalFormatting sqref="F4">
    <cfRule type="duplicateValues" priority="47" dxfId="160">
      <formula>AND(COUNTIF($F$4:$F$4,F4)&gt;1,NOT(ISBLANK(F4)))</formula>
    </cfRule>
  </conditionalFormatting>
  <conditionalFormatting sqref="F22 F7 F9 F11 F13 F15 F17 F19 F24 F26 F28 F30 F32 F34 F36 F38 F40 F42 F44 F46 F48 F50 F52 F54 F56 F58 F60 F62 F64 F66 F68">
    <cfRule type="duplicateValues" priority="42"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fRule type="duplicateValues" priority="43"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onditionalFormatting>
  <conditionalFormatting sqref="F22 F7 F9 F11 F13 F15 F17 F19 F24 F26 F28 F30 F32 F34 F36 F38 F40 F42 F44 F46 F48 F50 F52 F54 F56 F58 F60 F62 F64 F66 F68">
    <cfRule type="duplicateValues" priority="44" dxfId="160">
      <formula>AND(COUNTIF($F$22:$F$22,F7)+COUNTIF($F$7:$F$7,F7)+COUNTIF($F$9:$F$9,F7)+COUNTIF($F$11:$F$11,F7)+COUNTIF($F$13:$F$13,F7)+COUNTIF($F$15:$F$15,F7)+COUNTIF($F$17:$F$17,F7)+COUNTIF($F$19:$F$19,F7)+COUNTIF($F$24:$F$24,F7)+COUNTIF($F$26:$F$26,F7)+COUNTIF($F$28:$F$28,F7)+COUNTIF($F$30:$F$30,F7)+COUNTIF($F$32:$F$32,F7)+COUNTIF($F$34:$F$34,F7)+COUNTIF($F$36:$F$36,F7)+COUNTIF($F$38:$F$38,F7)+COUNTIF($F$40:$F$40,F7)+COUNTIF($F$42:$F$42,F7)+COUNTIF($F$44:$F$44,F7)+COUNTIF($F$46:$F$46,F7)+COUNTIF($F$48:$F$48,F7)+COUNTIF($F$50:$F$50,F7)+COUNTIF($F$52:$F$52,F7)+COUNTIF($F$54:$F$54,F7)+COUNTIF($F$56:$F$56,F7)+COUNTIF($F$58:$F$58,F7)+COUNTIF($F$60:$F$60,F7)+COUNTIF($F$62:$F$62,F7)+COUNTIF($F$64:$F$64,F7)+COUNTIF($F$66:$F$66,F7)+COUNTIF($F$68:$F$68,F7)&gt;1,NOT(ISBLANK(F7)))</formula>
    </cfRule>
  </conditionalFormatting>
  <conditionalFormatting sqref="F23 F6 F8 F10 F12 F14 F16 F18 F20 F25 F27 F29 F31 F33 F35 F37 F39 F41 F43 F45 F47 F49 F51 F53 F55 F57 F59 F61 F63 F65 F67">
    <cfRule type="duplicateValues" priority="39"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fRule type="duplicateValues" priority="40"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onditionalFormatting>
  <conditionalFormatting sqref="F23 F6 F8 F10 F12 F14 F16 F18 F20 F25 F27 F29 F31 F33 F35 F37 F39 F41 F43 F45 F47 F49 F51 F53 F55 F57 F59 F61 F63 F65 F67">
    <cfRule type="duplicateValues" priority="41" dxfId="160">
      <formula>AND(COUNTIF($F$23:$F$23,F6)+COUNTIF($F$6:$F$6,F6)+COUNTIF($F$8:$F$8,F6)+COUNTIF($F$10:$F$10,F6)+COUNTIF($F$12:$F$12,F6)+COUNTIF($F$14:$F$14,F6)+COUNTIF($F$16:$F$16,F6)+COUNTIF($F$18:$F$18,F6)+COUNTIF($F$20:$F$20,F6)+COUNTIF($F$25:$F$25,F6)+COUNTIF($F$27:$F$27,F6)+COUNTIF($F$29:$F$29,F6)+COUNTIF($F$31:$F$31,F6)+COUNTIF($F$33:$F$33,F6)+COUNTIF($F$35:$F$35,F6)+COUNTIF($F$37:$F$37,F6)+COUNTIF($F$39:$F$39,F6)+COUNTIF($F$41:$F$41,F6)+COUNTIF($F$43:$F$43,F6)+COUNTIF($F$45:$F$45,F6)+COUNTIF($F$47:$F$47,F6)+COUNTIF($F$49:$F$49,F6)+COUNTIF($F$51:$F$51,F6)+COUNTIF($F$53:$F$53,F6)+COUNTIF($F$55:$F$55,F6)+COUNTIF($F$57:$F$57,F6)+COUNTIF($F$59:$F$59,F6)+COUNTIF($F$61:$F$61,F6)+COUNTIF($F$63:$F$63,F6)+COUNTIF($F$65:$F$65,F6)+COUNTIF($F$67:$F$67,F6)&gt;1,NOT(ISBLANK(F6)))</formula>
    </cfRule>
  </conditionalFormatting>
  <conditionalFormatting sqref="R70:R87">
    <cfRule type="duplicateValues" priority="23" dxfId="160">
      <formula>AND(COUNTIF($R$70:$R$87,R70)&gt;1,NOT(ISBLANK(R70)))</formula>
    </cfRule>
  </conditionalFormatting>
  <conditionalFormatting sqref="R5">
    <cfRule type="duplicateValues" priority="24" dxfId="160">
      <formula>AND(COUNTIF($R$5:$R$5,R5)&gt;1,NOT(ISBLANK(R5)))</formula>
    </cfRule>
    <cfRule type="duplicateValues" priority="25" dxfId="160">
      <formula>AND(COUNTIF($R$5:$R$5,R5)&gt;1,NOT(ISBLANK(R5)))</formula>
    </cfRule>
  </conditionalFormatting>
  <conditionalFormatting sqref="R5">
    <cfRule type="duplicateValues" priority="26" dxfId="160">
      <formula>AND(COUNTIF($R$5:$R$5,R5)&gt;1,NOT(ISBLANK(R5)))</formula>
    </cfRule>
  </conditionalFormatting>
  <conditionalFormatting sqref="R4">
    <cfRule type="duplicateValues" priority="20" dxfId="160">
      <formula>AND(COUNTIF($R$4:$R$4,R4)&gt;1,NOT(ISBLANK(R4)))</formula>
    </cfRule>
    <cfRule type="duplicateValues" priority="21" dxfId="160">
      <formula>AND(COUNTIF($R$4:$R$4,R4)&gt;1,NOT(ISBLANK(R4)))</formula>
    </cfRule>
  </conditionalFormatting>
  <conditionalFormatting sqref="R4">
    <cfRule type="duplicateValues" priority="22" dxfId="160">
      <formula>AND(COUNTIF($R$4:$R$4,R4)&gt;1,NOT(ISBLANK(R4)))</formula>
    </cfRule>
  </conditionalFormatting>
  <conditionalFormatting sqref="R22 R7 R9 R11 R13 R15 R17 R19 R24 R26 R28 R30 R32 R34 R36 R38 R40 R42 R44 R46 R48 R50 R52 R54 R56 R58 R60 R62 R64 R66 R68">
    <cfRule type="duplicateValues" priority="17" dxfId="160">
      <formula>AND(COUNTIF($R$22:$R$22,R7)+COUNTIF($R$7:$R$7,R7)+COUNTIF($R$9:$R$9,R7)+COUNTIF($R$11:$R$11,R7)+COUNTIF($R$13:$R$13,R7)+COUNTIF($R$15:$R$15,R7)+COUNTIF($R$17:$R$17,R7)+COUNTIF($R$19:$R$19,R7)+COUNTIF($R$24:$R$24,R7)+COUNTIF($R$26:$R$26,R7)+COUNTIF($R$28:$R$28,R7)+COUNTIF($R$30:$R$30,R7)+COUNTIF($R$32:$R$32,R7)+COUNTIF($R$34:$R$34,R7)+COUNTIF($R$36:$R$36,R7)+COUNTIF($R$38:$R$38,R7)+COUNTIF($R$40:$R$40,R7)+COUNTIF($R$42:$R$42,R7)+COUNTIF($R$44:$R$44,R7)+COUNTIF($R$46:$R$46,R7)+COUNTIF($R$48:$R$48,R7)+COUNTIF($R$50:$R$50,R7)+COUNTIF($R$52:$R$52,R7)+COUNTIF($R$54:$R$54,R7)+COUNTIF($R$56:$R$56,R7)+COUNTIF($R$58:$R$58,R7)+COUNTIF($R$60:$R$60,R7)+COUNTIF($R$62:$R$62,R7)+COUNTIF($R$64:$R$64,R7)+COUNTIF($R$66:$R$66,R7)+COUNTIF($R$68:$R$68,R7)&gt;1,NOT(ISBLANK(R7)))</formula>
    </cfRule>
    <cfRule type="duplicateValues" priority="18" dxfId="160">
      <formula>AND(COUNTIF($R$22:$R$22,R7)+COUNTIF($R$7:$R$7,R7)+COUNTIF($R$9:$R$9,R7)+COUNTIF($R$11:$R$11,R7)+COUNTIF($R$13:$R$13,R7)+COUNTIF($R$15:$R$15,R7)+COUNTIF($R$17:$R$17,R7)+COUNTIF($R$19:$R$19,R7)+COUNTIF($R$24:$R$24,R7)+COUNTIF($R$26:$R$26,R7)+COUNTIF($R$28:$R$28,R7)+COUNTIF($R$30:$R$30,R7)+COUNTIF($R$32:$R$32,R7)+COUNTIF($R$34:$R$34,R7)+COUNTIF($R$36:$R$36,R7)+COUNTIF($R$38:$R$38,R7)+COUNTIF($R$40:$R$40,R7)+COUNTIF($R$42:$R$42,R7)+COUNTIF($R$44:$R$44,R7)+COUNTIF($R$46:$R$46,R7)+COUNTIF($R$48:$R$48,R7)+COUNTIF($R$50:$R$50,R7)+COUNTIF($R$52:$R$52,R7)+COUNTIF($R$54:$R$54,R7)+COUNTIF($R$56:$R$56,R7)+COUNTIF($R$58:$R$58,R7)+COUNTIF($R$60:$R$60,R7)+COUNTIF($R$62:$R$62,R7)+COUNTIF($R$64:$R$64,R7)+COUNTIF($R$66:$R$66,R7)+COUNTIF($R$68:$R$68,R7)&gt;1,NOT(ISBLANK(R7)))</formula>
    </cfRule>
  </conditionalFormatting>
  <conditionalFormatting sqref="R22 R7 R9 R11 R13 R15 R17 R19 R24 R26 R28 R30 R32 R34 R36 R38 R40 R42 R44 R46 R48 R50 R52 R54 R56 R58 R60 R62 R64 R66 R68">
    <cfRule type="duplicateValues" priority="19" dxfId="160">
      <formula>AND(COUNTIF($R$22:$R$22,R7)+COUNTIF($R$7:$R$7,R7)+COUNTIF($R$9:$R$9,R7)+COUNTIF($R$11:$R$11,R7)+COUNTIF($R$13:$R$13,R7)+COUNTIF($R$15:$R$15,R7)+COUNTIF($R$17:$R$17,R7)+COUNTIF($R$19:$R$19,R7)+COUNTIF($R$24:$R$24,R7)+COUNTIF($R$26:$R$26,R7)+COUNTIF($R$28:$R$28,R7)+COUNTIF($R$30:$R$30,R7)+COUNTIF($R$32:$R$32,R7)+COUNTIF($R$34:$R$34,R7)+COUNTIF($R$36:$R$36,R7)+COUNTIF($R$38:$R$38,R7)+COUNTIF($R$40:$R$40,R7)+COUNTIF($R$42:$R$42,R7)+COUNTIF($R$44:$R$44,R7)+COUNTIF($R$46:$R$46,R7)+COUNTIF($R$48:$R$48,R7)+COUNTIF($R$50:$R$50,R7)+COUNTIF($R$52:$R$52,R7)+COUNTIF($R$54:$R$54,R7)+COUNTIF($R$56:$R$56,R7)+COUNTIF($R$58:$R$58,R7)+COUNTIF($R$60:$R$60,R7)+COUNTIF($R$62:$R$62,R7)+COUNTIF($R$64:$R$64,R7)+COUNTIF($R$66:$R$66,R7)+COUNTIF($R$68:$R$68,R7)&gt;1,NOT(ISBLANK(R7)))</formula>
    </cfRule>
  </conditionalFormatting>
  <conditionalFormatting sqref="R23 R6 R8 R10 R12 R14 R16 R18 R20 R25 R27 R29 R31 R33 R35 R37 R39 R41 R43 R45 R47 R49 R51 R53 R55 R57 R59 R61 R63 R65 R67">
    <cfRule type="duplicateValues" priority="14" dxfId="160">
      <formula>AND(COUNTIF($R$23:$R$23,R6)+COUNTIF($R$6:$R$6,R6)+COUNTIF($R$8:$R$8,R6)+COUNTIF($R$10:$R$10,R6)+COUNTIF($R$12:$R$12,R6)+COUNTIF($R$14:$R$14,R6)+COUNTIF($R$16:$R$16,R6)+COUNTIF($R$18:$R$18,R6)+COUNTIF($R$20:$R$20,R6)+COUNTIF($R$25:$R$25,R6)+COUNTIF($R$27:$R$27,R6)+COUNTIF($R$29:$R$29,R6)+COUNTIF($R$31:$R$31,R6)+COUNTIF($R$33:$R$33,R6)+COUNTIF($R$35:$R$35,R6)+COUNTIF($R$37:$R$37,R6)+COUNTIF($R$39:$R$39,R6)+COUNTIF($R$41:$R$41,R6)+COUNTIF($R$43:$R$43,R6)+COUNTIF($R$45:$R$45,R6)+COUNTIF($R$47:$R$47,R6)+COUNTIF($R$49:$R$49,R6)+COUNTIF($R$51:$R$51,R6)+COUNTIF($R$53:$R$53,R6)+COUNTIF($R$55:$R$55,R6)+COUNTIF($R$57:$R$57,R6)+COUNTIF($R$59:$R$59,R6)+COUNTIF($R$61:$R$61,R6)+COUNTIF($R$63:$R$63,R6)+COUNTIF($R$65:$R$65,R6)+COUNTIF($R$67:$R$67,R6)&gt;1,NOT(ISBLANK(R6)))</formula>
    </cfRule>
    <cfRule type="duplicateValues" priority="15" dxfId="160">
      <formula>AND(COUNTIF($R$23:$R$23,R6)+COUNTIF($R$6:$R$6,R6)+COUNTIF($R$8:$R$8,R6)+COUNTIF($R$10:$R$10,R6)+COUNTIF($R$12:$R$12,R6)+COUNTIF($R$14:$R$14,R6)+COUNTIF($R$16:$R$16,R6)+COUNTIF($R$18:$R$18,R6)+COUNTIF($R$20:$R$20,R6)+COUNTIF($R$25:$R$25,R6)+COUNTIF($R$27:$R$27,R6)+COUNTIF($R$29:$R$29,R6)+COUNTIF($R$31:$R$31,R6)+COUNTIF($R$33:$R$33,R6)+COUNTIF($R$35:$R$35,R6)+COUNTIF($R$37:$R$37,R6)+COUNTIF($R$39:$R$39,R6)+COUNTIF($R$41:$R$41,R6)+COUNTIF($R$43:$R$43,R6)+COUNTIF($R$45:$R$45,R6)+COUNTIF($R$47:$R$47,R6)+COUNTIF($R$49:$R$49,R6)+COUNTIF($R$51:$R$51,R6)+COUNTIF($R$53:$R$53,R6)+COUNTIF($R$55:$R$55,R6)+COUNTIF($R$57:$R$57,R6)+COUNTIF($R$59:$R$59,R6)+COUNTIF($R$61:$R$61,R6)+COUNTIF($R$63:$R$63,R6)+COUNTIF($R$65:$R$65,R6)+COUNTIF($R$67:$R$67,R6)&gt;1,NOT(ISBLANK(R6)))</formula>
    </cfRule>
  </conditionalFormatting>
  <conditionalFormatting sqref="R23 R6 R8 R10 R12 R14 R16 R18 R20 R25 R27 R29 R31 R33 R35 R37 R39 R41 R43 R45 R47 R49 R51 R53 R55 R57 R59 R61 R63 R65 R67">
    <cfRule type="duplicateValues" priority="16" dxfId="160">
      <formula>AND(COUNTIF($R$23:$R$23,R6)+COUNTIF($R$6:$R$6,R6)+COUNTIF($R$8:$R$8,R6)+COUNTIF($R$10:$R$10,R6)+COUNTIF($R$12:$R$12,R6)+COUNTIF($R$14:$R$14,R6)+COUNTIF($R$16:$R$16,R6)+COUNTIF($R$18:$R$18,R6)+COUNTIF($R$20:$R$20,R6)+COUNTIF($R$25:$R$25,R6)+COUNTIF($R$27:$R$27,R6)+COUNTIF($R$29:$R$29,R6)+COUNTIF($R$31:$R$31,R6)+COUNTIF($R$33:$R$33,R6)+COUNTIF($R$35:$R$35,R6)+COUNTIF($R$37:$R$37,R6)+COUNTIF($R$39:$R$39,R6)+COUNTIF($R$41:$R$41,R6)+COUNTIF($R$43:$R$43,R6)+COUNTIF($R$45:$R$45,R6)+COUNTIF($R$47:$R$47,R6)+COUNTIF($R$49:$R$49,R6)+COUNTIF($R$51:$R$51,R6)+COUNTIF($R$53:$R$53,R6)+COUNTIF($R$55:$R$55,R6)+COUNTIF($R$57:$R$57,R6)+COUNTIF($R$59:$R$59,R6)+COUNTIF($R$61:$R$61,R6)+COUNTIF($R$63:$R$63,R6)+COUNTIF($R$65:$R$65,R6)+COUNTIF($R$67:$R$67,R6)&gt;1,NOT(ISBLANK(R6)))</formula>
    </cfRule>
  </conditionalFormatting>
  <conditionalFormatting sqref="AB70:AB87">
    <cfRule type="duplicateValues" priority="10" dxfId="160">
      <formula>AND(COUNTIF($AB$70:$AB$87,AB70)&gt;1,NOT(ISBLANK(AB70)))</formula>
    </cfRule>
  </conditionalFormatting>
  <conditionalFormatting sqref="AB5">
    <cfRule type="duplicateValues" priority="11" dxfId="160">
      <formula>AND(COUNTIF($AB$5:$AB$5,AB5)&gt;1,NOT(ISBLANK(AB5)))</formula>
    </cfRule>
    <cfRule type="duplicateValues" priority="12" dxfId="160">
      <formula>AND(COUNTIF($AB$5:$AB$5,AB5)&gt;1,NOT(ISBLANK(AB5)))</formula>
    </cfRule>
  </conditionalFormatting>
  <conditionalFormatting sqref="AB5">
    <cfRule type="duplicateValues" priority="13" dxfId="160">
      <formula>AND(COUNTIF($AB$5:$AB$5,AB5)&gt;1,NOT(ISBLANK(AB5)))</formula>
    </cfRule>
  </conditionalFormatting>
  <conditionalFormatting sqref="AB4">
    <cfRule type="duplicateValues" priority="7" dxfId="160">
      <formula>AND(COUNTIF($AB$4:$AB$4,AB4)&gt;1,NOT(ISBLANK(AB4)))</formula>
    </cfRule>
    <cfRule type="duplicateValues" priority="8" dxfId="160">
      <formula>AND(COUNTIF($AB$4:$AB$4,AB4)&gt;1,NOT(ISBLANK(AB4)))</formula>
    </cfRule>
  </conditionalFormatting>
  <conditionalFormatting sqref="AB4">
    <cfRule type="duplicateValues" priority="9" dxfId="160">
      <formula>AND(COUNTIF($AB$4:$AB$4,AB4)&gt;1,NOT(ISBLANK(AB4)))</formula>
    </cfRule>
  </conditionalFormatting>
  <conditionalFormatting sqref="AB22 AB7 AB9 AB11 AB13 AB15 AB17 AB19 AB24 AB26 AB28 AB30 AB32 AB34 AB36 AB38 AB40 AB42 AB44 AB46 AB48 AB50 AB52 AB54 AB56 AB58 AB60 AB62 AB64 AB66 AB68">
    <cfRule type="duplicateValues" priority="4" dxfId="160">
      <formula>AND(COUNTIF($AB$22:$AB$22,AB7)+COUNTIF($AB$7:$AB$7,AB7)+COUNTIF($AB$9:$AB$9,AB7)+COUNTIF($AB$11:$AB$11,AB7)+COUNTIF($AB$13:$AB$13,AB7)+COUNTIF($AB$15:$AB$15,AB7)+COUNTIF($AB$17:$AB$17,AB7)+COUNTIF($AB$19:$AB$19,AB7)+COUNTIF($AB$24:$AB$24,AB7)+COUNTIF($AB$26:$AB$26,AB7)+COUNTIF($AB$28:$AB$28,AB7)+COUNTIF($AB$30:$AB$30,AB7)+COUNTIF($AB$32:$AB$32,AB7)+COUNTIF($AB$34:$AB$34,AB7)+COUNTIF($AB$36:$AB$36,AB7)+COUNTIF($AB$38:$AB$38,AB7)+COUNTIF($AB$40:$AB$40,AB7)+COUNTIF($AB$42:$AB$42,AB7)+COUNTIF($AB$44:$AB$44,AB7)+COUNTIF($AB$46:$AB$46,AB7)+COUNTIF($AB$48:$AB$48,AB7)+COUNTIF($AB$50:$AB$50,AB7)+COUNTIF($AB$52:$AB$52,AB7)+COUNTIF($AB$54:$AB$54,AB7)+COUNTIF($AB$56:$AB$56,AB7)+COUNTIF($AB$58:$AB$58,AB7)+COUNTIF($AB$60:$AB$60,AB7)+COUNTIF($AB$62:$AB$62,AB7)+COUNTIF($AB$64:$AB$64,AB7)+COUNTIF($AB$66:$AB$66,AB7)+COUNTIF($AB$68:$AB$68,AB7)&gt;1,NOT(ISBLANK(AB7)))</formula>
    </cfRule>
    <cfRule type="duplicateValues" priority="5" dxfId="160">
      <formula>AND(COUNTIF($AB$22:$AB$22,AB7)+COUNTIF($AB$7:$AB$7,AB7)+COUNTIF($AB$9:$AB$9,AB7)+COUNTIF($AB$11:$AB$11,AB7)+COUNTIF($AB$13:$AB$13,AB7)+COUNTIF($AB$15:$AB$15,AB7)+COUNTIF($AB$17:$AB$17,AB7)+COUNTIF($AB$19:$AB$19,AB7)+COUNTIF($AB$24:$AB$24,AB7)+COUNTIF($AB$26:$AB$26,AB7)+COUNTIF($AB$28:$AB$28,AB7)+COUNTIF($AB$30:$AB$30,AB7)+COUNTIF($AB$32:$AB$32,AB7)+COUNTIF($AB$34:$AB$34,AB7)+COUNTIF($AB$36:$AB$36,AB7)+COUNTIF($AB$38:$AB$38,AB7)+COUNTIF($AB$40:$AB$40,AB7)+COUNTIF($AB$42:$AB$42,AB7)+COUNTIF($AB$44:$AB$44,AB7)+COUNTIF($AB$46:$AB$46,AB7)+COUNTIF($AB$48:$AB$48,AB7)+COUNTIF($AB$50:$AB$50,AB7)+COUNTIF($AB$52:$AB$52,AB7)+COUNTIF($AB$54:$AB$54,AB7)+COUNTIF($AB$56:$AB$56,AB7)+COUNTIF($AB$58:$AB$58,AB7)+COUNTIF($AB$60:$AB$60,AB7)+COUNTIF($AB$62:$AB$62,AB7)+COUNTIF($AB$64:$AB$64,AB7)+COUNTIF($AB$66:$AB$66,AB7)+COUNTIF($AB$68:$AB$68,AB7)&gt;1,NOT(ISBLANK(AB7)))</formula>
    </cfRule>
  </conditionalFormatting>
  <conditionalFormatting sqref="AB22 AB7 AB9 AB11 AB13 AB15 AB17 AB19 AB24 AB26 AB28 AB30 AB32 AB34 AB36 AB38 AB40 AB42 AB44 AB46 AB48 AB50 AB52 AB54 AB56 AB58 AB60 AB62 AB64 AB66 AB68">
    <cfRule type="duplicateValues" priority="6" dxfId="160">
      <formula>AND(COUNTIF($AB$22:$AB$22,AB7)+COUNTIF($AB$7:$AB$7,AB7)+COUNTIF($AB$9:$AB$9,AB7)+COUNTIF($AB$11:$AB$11,AB7)+COUNTIF($AB$13:$AB$13,AB7)+COUNTIF($AB$15:$AB$15,AB7)+COUNTIF($AB$17:$AB$17,AB7)+COUNTIF($AB$19:$AB$19,AB7)+COUNTIF($AB$24:$AB$24,AB7)+COUNTIF($AB$26:$AB$26,AB7)+COUNTIF($AB$28:$AB$28,AB7)+COUNTIF($AB$30:$AB$30,AB7)+COUNTIF($AB$32:$AB$32,AB7)+COUNTIF($AB$34:$AB$34,AB7)+COUNTIF($AB$36:$AB$36,AB7)+COUNTIF($AB$38:$AB$38,AB7)+COUNTIF($AB$40:$AB$40,AB7)+COUNTIF($AB$42:$AB$42,AB7)+COUNTIF($AB$44:$AB$44,AB7)+COUNTIF($AB$46:$AB$46,AB7)+COUNTIF($AB$48:$AB$48,AB7)+COUNTIF($AB$50:$AB$50,AB7)+COUNTIF($AB$52:$AB$52,AB7)+COUNTIF($AB$54:$AB$54,AB7)+COUNTIF($AB$56:$AB$56,AB7)+COUNTIF($AB$58:$AB$58,AB7)+COUNTIF($AB$60:$AB$60,AB7)+COUNTIF($AB$62:$AB$62,AB7)+COUNTIF($AB$64:$AB$64,AB7)+COUNTIF($AB$66:$AB$66,AB7)+COUNTIF($AB$68:$AB$68,AB7)&gt;1,NOT(ISBLANK(AB7)))</formula>
    </cfRule>
  </conditionalFormatting>
  <conditionalFormatting sqref="AB23 AB6 AB8 AB10 AB12 AB14 AB16 AB18 AB20 AB25 AB27 AB29 AB31 AB33 AB35 AB37 AB39 AB41 AB43 AB45 AB47 AB49 AB51 AB53 AB55 AB57 AB59 AB61 AB63 AB65 AB67">
    <cfRule type="duplicateValues" priority="1" dxfId="160">
      <formula>AND(COUNTIF($AB$23:$AB$23,AB6)+COUNTIF($AB$6:$AB$6,AB6)+COUNTIF($AB$8:$AB$8,AB6)+COUNTIF($AB$10:$AB$10,AB6)+COUNTIF($AB$12:$AB$12,AB6)+COUNTIF($AB$14:$AB$14,AB6)+COUNTIF($AB$16:$AB$16,AB6)+COUNTIF($AB$18:$AB$18,AB6)+COUNTIF($AB$20:$AB$20,AB6)+COUNTIF($AB$25:$AB$25,AB6)+COUNTIF($AB$27:$AB$27,AB6)+COUNTIF($AB$29:$AB$29,AB6)+COUNTIF($AB$31:$AB$31,AB6)+COUNTIF($AB$33:$AB$33,AB6)+COUNTIF($AB$35:$AB$35,AB6)+COUNTIF($AB$37:$AB$37,AB6)+COUNTIF($AB$39:$AB$39,AB6)+COUNTIF($AB$41:$AB$41,AB6)+COUNTIF($AB$43:$AB$43,AB6)+COUNTIF($AB$45:$AB$45,AB6)+COUNTIF($AB$47:$AB$47,AB6)+COUNTIF($AB$49:$AB$49,AB6)+COUNTIF($AB$51:$AB$51,AB6)+COUNTIF($AB$53:$AB$53,AB6)+COUNTIF($AB$55:$AB$55,AB6)+COUNTIF($AB$57:$AB$57,AB6)+COUNTIF($AB$59:$AB$59,AB6)+COUNTIF($AB$61:$AB$61,AB6)+COUNTIF($AB$63:$AB$63,AB6)+COUNTIF($AB$65:$AB$65,AB6)+COUNTIF($AB$67:$AB$67,AB6)&gt;1,NOT(ISBLANK(AB6)))</formula>
    </cfRule>
    <cfRule type="duplicateValues" priority="2" dxfId="160">
      <formula>AND(COUNTIF($AB$23:$AB$23,AB6)+COUNTIF($AB$6:$AB$6,AB6)+COUNTIF($AB$8:$AB$8,AB6)+COUNTIF($AB$10:$AB$10,AB6)+COUNTIF($AB$12:$AB$12,AB6)+COUNTIF($AB$14:$AB$14,AB6)+COUNTIF($AB$16:$AB$16,AB6)+COUNTIF($AB$18:$AB$18,AB6)+COUNTIF($AB$20:$AB$20,AB6)+COUNTIF($AB$25:$AB$25,AB6)+COUNTIF($AB$27:$AB$27,AB6)+COUNTIF($AB$29:$AB$29,AB6)+COUNTIF($AB$31:$AB$31,AB6)+COUNTIF($AB$33:$AB$33,AB6)+COUNTIF($AB$35:$AB$35,AB6)+COUNTIF($AB$37:$AB$37,AB6)+COUNTIF($AB$39:$AB$39,AB6)+COUNTIF($AB$41:$AB$41,AB6)+COUNTIF($AB$43:$AB$43,AB6)+COUNTIF($AB$45:$AB$45,AB6)+COUNTIF($AB$47:$AB$47,AB6)+COUNTIF($AB$49:$AB$49,AB6)+COUNTIF($AB$51:$AB$51,AB6)+COUNTIF($AB$53:$AB$53,AB6)+COUNTIF($AB$55:$AB$55,AB6)+COUNTIF($AB$57:$AB$57,AB6)+COUNTIF($AB$59:$AB$59,AB6)+COUNTIF($AB$61:$AB$61,AB6)+COUNTIF($AB$63:$AB$63,AB6)+COUNTIF($AB$65:$AB$65,AB6)+COUNTIF($AB$67:$AB$67,AB6)&gt;1,NOT(ISBLANK(AB6)))</formula>
    </cfRule>
  </conditionalFormatting>
  <conditionalFormatting sqref="AB23 AB6 AB8 AB10 AB12 AB14 AB16 AB18 AB20 AB25 AB27 AB29 AB31 AB33 AB35 AB37 AB39 AB41 AB43 AB45 AB47 AB49 AB51 AB53 AB55 AB57 AB59 AB61 AB63 AB65 AB67">
    <cfRule type="duplicateValues" priority="3" dxfId="160">
      <formula>AND(COUNTIF($AB$23:$AB$23,AB6)+COUNTIF($AB$6:$AB$6,AB6)+COUNTIF($AB$8:$AB$8,AB6)+COUNTIF($AB$10:$AB$10,AB6)+COUNTIF($AB$12:$AB$12,AB6)+COUNTIF($AB$14:$AB$14,AB6)+COUNTIF($AB$16:$AB$16,AB6)+COUNTIF($AB$18:$AB$18,AB6)+COUNTIF($AB$20:$AB$20,AB6)+COUNTIF($AB$25:$AB$25,AB6)+COUNTIF($AB$27:$AB$27,AB6)+COUNTIF($AB$29:$AB$29,AB6)+COUNTIF($AB$31:$AB$31,AB6)+COUNTIF($AB$33:$AB$33,AB6)+COUNTIF($AB$35:$AB$35,AB6)+COUNTIF($AB$37:$AB$37,AB6)+COUNTIF($AB$39:$AB$39,AB6)+COUNTIF($AB$41:$AB$41,AB6)+COUNTIF($AB$43:$AB$43,AB6)+COUNTIF($AB$45:$AB$45,AB6)+COUNTIF($AB$47:$AB$47,AB6)+COUNTIF($AB$49:$AB$49,AB6)+COUNTIF($AB$51:$AB$51,AB6)+COUNTIF($AB$53:$AB$53,AB6)+COUNTIF($AB$55:$AB$55,AB6)+COUNTIF($AB$57:$AB$57,AB6)+COUNTIF($AB$59:$AB$59,AB6)+COUNTIF($AB$61:$AB$61,AB6)+COUNTIF($AB$63:$AB$63,AB6)+COUNTIF($AB$65:$AB$65,AB6)+COUNTIF($AB$67:$AB$67,AB6)&gt;1,NOT(ISBLANK(AB6)))</formula>
    </cfRule>
  </conditionalFormatting>
  <hyperlinks>
    <hyperlink ref="H36" r:id="rId1" display="https://www.epsrc.ac.uk/"/>
  </hyperlinks>
  <printOptions/>
  <pageMargins left="0.7" right="0.7" top="0.75" bottom="0.75" header="0.3" footer="0.3"/>
  <pageSetup horizontalDpi="600" verticalDpi="600" orientation="landscape" paperSize="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Record transfer report spring 2015</dc:title>
  <dc:subject/>
  <dc:creator>The National Archives</dc:creator>
  <cp:keywords>Record transfer report spring 2015, RTR</cp:keywords>
  <dc:description/>
  <cp:lastModifiedBy>MacBeth-Bower, Laura</cp:lastModifiedBy>
  <cp:lastPrinted>2015-07-16T11:04:12Z</cp:lastPrinted>
  <dcterms:created xsi:type="dcterms:W3CDTF">2015-06-22T08:44:43Z</dcterms:created>
  <dcterms:modified xsi:type="dcterms:W3CDTF">2015-07-16T13:15:27Z</dcterms:modified>
  <cp:category>Information Management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A4052710</vt:lpwstr>
  </property>
  <property fmtid="{D5CDD505-2E9C-101B-9397-08002B2CF9AE}" pid="4" name="Objective-Title">
    <vt:lpwstr>Record_transfer_report_spring_2015</vt:lpwstr>
  </property>
  <property fmtid="{D5CDD505-2E9C-101B-9397-08002B2CF9AE}" pid="5" name="Objective-Comment">
    <vt:lpwstr/>
  </property>
  <property fmtid="{D5CDD505-2E9C-101B-9397-08002B2CF9AE}" pid="6" name="Objective-CreationStamp">
    <vt:filetime>2015-07-16T13:15:34Z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2015-07-16T13:15:42Z</vt:filetime>
  </property>
  <property fmtid="{D5CDD505-2E9C-101B-9397-08002B2CF9AE}" pid="10" name="Objective-ModificationStamp">
    <vt:filetime>2015-07-16T13:16:00Z</vt:filetime>
  </property>
  <property fmtid="{D5CDD505-2E9C-101B-9397-08002B2CF9AE}" pid="11" name="Objective-Owner">
    <vt:lpwstr>Laura MacBeth-Bower</vt:lpwstr>
  </property>
  <property fmtid="{D5CDD505-2E9C-101B-9397-08002B2CF9AE}" pid="12" name="Objective-Path">
    <vt:lpwstr>File Plan:Strategic Projects:Projects - Current:20 Year Rule and Collection Strategy:Government Engagement:2015 Spring Records Transfer Report:RTR working versions:</vt:lpwstr>
  </property>
  <property fmtid="{D5CDD505-2E9C-101B-9397-08002B2CF9AE}" pid="13" name="Objective-Parent">
    <vt:lpwstr>RTR working versions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i4>2</vt:i4>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Protective Marking [system]">
    <vt:lpwstr/>
  </property>
  <property fmtid="{D5CDD505-2E9C-101B-9397-08002B2CF9AE}" pid="22" name="Objective-Creators Organisation [system]">
    <vt:lpwstr>The National Archives</vt:lpwstr>
  </property>
  <property fmtid="{D5CDD505-2E9C-101B-9397-08002B2CF9AE}" pid="23" name="Objective-TNA Department [system]">
    <vt:lpwstr/>
  </property>
  <property fmtid="{D5CDD505-2E9C-101B-9397-08002B2CF9AE}" pid="24" name="Objective-Sensitive personal data [system]">
    <vt:lpwstr>No</vt:lpwstr>
  </property>
  <property fmtid="{D5CDD505-2E9C-101B-9397-08002B2CF9AE}" pid="25" name="Objective-Disclosed to the data subject [system]">
    <vt:lpwstr>No</vt:lpwstr>
  </property>
  <property fmtid="{D5CDD505-2E9C-101B-9397-08002B2CF9AE}" pid="26" name="Objective-If Yes identify reference [system]">
    <vt:lpwstr/>
  </property>
  <property fmtid="{D5CDD505-2E9C-101B-9397-08002B2CF9AE}" pid="27" name="Objective-Disclosable under FOI [system]">
    <vt:lpwstr>Not specified</vt:lpwstr>
  </property>
  <property fmtid="{D5CDD505-2E9C-101B-9397-08002B2CF9AE}" pid="28" name="Objective-FOI exemptions [system]">
    <vt:lpwstr/>
  </property>
  <property fmtid="{D5CDD505-2E9C-101B-9397-08002B2CF9AE}" pid="29" name="Objective-Intranet Content [system]">
    <vt:lpwstr/>
  </property>
</Properties>
</file>