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600"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<sst xmlns="http://schemas.openxmlformats.org/spreadsheetml/2006/main" count="252" uniqueCount="208">
  <si>
    <t xml:space="preserve"> Record Transfer Report: monitoring and reporting file transfer to The National Archives, Spring 2014 </t>
  </si>
  <si>
    <t>Organisation</t>
  </si>
  <si>
    <t>Also includes</t>
  </si>
  <si>
    <t>Website</t>
  </si>
  <si>
    <t>Legacy: records up to and including 1984 due for transfer before 2014</t>
  </si>
  <si>
    <t>Current year: records from 1985 and 1986 due for transfer in 2014</t>
  </si>
  <si>
    <t>Forecast activity: records from 1987 and 1988 due for transfer in 2015</t>
  </si>
  <si>
    <t>Comments submitted by departments</t>
  </si>
  <si>
    <t>Total records held</t>
  </si>
  <si>
    <t>Records selected for transfer</t>
  </si>
  <si>
    <t>Planned total for year-end transfer</t>
  </si>
  <si>
    <t>Records currently selected for transfer</t>
  </si>
  <si>
    <t>Cabinet Office</t>
  </si>
  <si>
    <t>Prime Minister's Office, Office of Parliamentary Counsel, Central Office of Information, Boundary Commission for England, Civil Service Commissioners</t>
  </si>
  <si>
    <t>www.gov.uk/government/organisations/cabinet-office</t>
  </si>
  <si>
    <t>n/a</t>
  </si>
  <si>
    <t>Crown Prosecution Service</t>
  </si>
  <si>
    <t>www.cps.gov.uk</t>
  </si>
  <si>
    <t>As from April, 2014, the CPS has outsourced the sensitivity review and preparation of its backlog of archived files for years 1978-1984. It is intended that this work should be completed by the end of March, 2015.</t>
  </si>
  <si>
    <t>Department for Business Innovation &amp; Skills</t>
  </si>
  <si>
    <t>Office for Manpower Economics</t>
  </si>
  <si>
    <t>https://www.gov.uk/government/organisations/department-for-business-innovation-skills</t>
  </si>
  <si>
    <t>Not known</t>
  </si>
  <si>
    <r>
      <t xml:space="preserve">The total number of files for review </t>
    </r>
    <r>
      <rPr>
        <sz val="10"/>
        <rFont val="Arial"/>
        <family val="2"/>
      </rPr>
      <t>has dropped significantly since Autumn 2012 due to the closure of Westfield House on 31/03/2013.  The review team currently stands at 3 of which 2 are still in training. Work has continued to reduce the legacy files and this figure has reduced.</t>
    </r>
  </si>
  <si>
    <t>https://www.gov.uk/government/organisations/department-for-communities-and-local-government</t>
  </si>
  <si>
    <t>Material has always been reviewed based on the file date of opening. Using this approach, at first sight, it does appear that material remains outstanding for these dates and in subsequent danger of breaching the Public Record Act. However, as TNA rightly observe under their criteria breach is calculated from the last paper date. Therefore figures are very likely to be significantly lower. The Department has always maintained a steady throughput of review and transfer material to TNA and is considered amongst the better performing Departments.</t>
  </si>
  <si>
    <t>Department for Culture Media and Sport</t>
  </si>
  <si>
    <t>www.gov.uk/government/organisations/department-for-culture-media-sport</t>
  </si>
  <si>
    <t>The figures given are for those files where the dates are known to be accurate. There are 96,000 files with unconfirmed dates, for which a review plan is being developed</t>
  </si>
  <si>
    <t>Department for Education</t>
  </si>
  <si>
    <t>Department of Health; Department of Employment</t>
  </si>
  <si>
    <t>https://www.gov.uk/dfe</t>
  </si>
  <si>
    <t>Department for Environment, Food and Rural Affairs</t>
  </si>
  <si>
    <t>www.gov.uk/defra</t>
  </si>
  <si>
    <t>A number of files planned for transfer are inherited from other bodies ie Natural England and the former DETR.</t>
  </si>
  <si>
    <t>Department for International Development</t>
  </si>
  <si>
    <t>www.gov.uk/government/organisations/department-for-international-development</t>
  </si>
  <si>
    <t>N/A</t>
  </si>
  <si>
    <t>Department for Transport</t>
  </si>
  <si>
    <t>Highways Agency, Maritime and Coastguard Agency</t>
  </si>
  <si>
    <t>https://www.gov.uk/government/organisations/department-for-transport</t>
  </si>
  <si>
    <t>The figures quoted are estimated based on searches of the departmental records catalogue carried out by DCLG on behalf of DfT.</t>
  </si>
  <si>
    <t>Department for Work and Pensions</t>
  </si>
  <si>
    <t>National Employment Savings Trust (NEST) Corporation, The Pensions Advisory Service, Equality 2025, Industrial Injuries Advisory Council, Social Security Advisory Committee, Pensions Protection Fund Ombudsman, Pensions Protection Fund</t>
  </si>
  <si>
    <t>https://www.gov.uk/government/organisations/department-for-work-pensions</t>
  </si>
  <si>
    <t>DWP will be transferring records for 1986/87 by 31st December 2014 and records for 1988/89 by 31st December 2015</t>
  </si>
  <si>
    <t>Department of Energy &amp; Climate Change</t>
  </si>
  <si>
    <t>https://www.gov.uk/government/organisations/department-of-energy-climate-change</t>
  </si>
  <si>
    <t xml:space="preserve">The DECC figures are based on 13% of the entire BIS catalogue as BIS offers a shared service for Records Management Services.
The overall figure also includes a number of RSA (Radioactive Substances Agency) files that have been reviewed by the BIS team and are now included in the figures.. Since the last report the review team has recruited 2 additional members of staff and they are currently in training.  
</t>
  </si>
  <si>
    <t>Department of Health</t>
  </si>
  <si>
    <t>Medicines and Healthcare Products Regulatory Agency</t>
  </si>
  <si>
    <t>https://www.gov.uk/government/organisations/department-of-health</t>
  </si>
  <si>
    <t>Numbers do not include records inherited from PCTs and SHAs which were abolished in 2013. Although held, they are not due to transfer to TNA.</t>
  </si>
  <si>
    <t>Foreign and Commonwealth Office</t>
  </si>
  <si>
    <t>www.gov.uk/archive-records</t>
  </si>
  <si>
    <t>Please see www.gov.uk/archive-records for further information about FCO’s record review and release programme [including details of the Special Collections now held under a Lord Chancellor's Instrument]</t>
  </si>
  <si>
    <t>Health and Safety Executive</t>
  </si>
  <si>
    <t>www.hse.gov.uk/foi/retentionschedule.htm</t>
  </si>
  <si>
    <t xml:space="preserve">HSE continues to manage files against disposal schedules not previously applied as stated in our previous submission for these statistics (includes files booked out and missing). </t>
  </si>
  <si>
    <t>HM Revenue and Customs</t>
  </si>
  <si>
    <t>HM Custom and Excise, Inland Revenue</t>
  </si>
  <si>
    <t>http://www..hmrc.gov.uk</t>
  </si>
  <si>
    <t>The figures provided are estimated only.  HMRC may have considerably more records which we are unable to transfer at present.</t>
  </si>
  <si>
    <t>H M Treasury</t>
  </si>
  <si>
    <t>https://www.gov.uk/government/organisations/hm-treasury</t>
  </si>
  <si>
    <t>Additional records have been discovered during the course of accelerated review leading to an increase in the total number held for the period up to and including 1984. Progress has been made on selection of records resulting in higher “records selected for transfer” figures. Given the increase in records selected for transfer the Treasury has revised its figure relating to “records planned for transfer” as this has now also increased. The same reasons apply for increased numbers of “total records held” and “records selected for transfer” for the records from 1985/1986. Treasury is working to create a schedule for the transfer of post 1984 records.</t>
  </si>
  <si>
    <t>Home Office</t>
  </si>
  <si>
    <t>Home Office (incl UK Visas and Immigration, Border Force) HM Passport Office, HM Inspectorate of Constabularies</t>
  </si>
  <si>
    <t>https://www.gov.uk/government/organisations/home-office</t>
  </si>
  <si>
    <t>By the end of 2015, Home Office expects to complete the preparation for transfer of all files covered by this report.</t>
  </si>
  <si>
    <t>Ministry of Defence</t>
  </si>
  <si>
    <t>Defence Science and Technology Laboratory, Defence Support Group, Service Children’s Education, Independent Medical Expert Group, Advisory Committee on Conscientious Objectors, Advisory Group on Military Medicine, Armed Forces Pay Review Body, Central Advisory Committee on Pensions and Compensation, Defence Nuclear Safety Committee, Defence Scientific Advisory Council, National Employer Advisory Board, Nuclear Research Advisory Council, Review Board for Government Contracts, Queen’s Harbour Master, The Oil and Pipelines Agency, Science Advisory Committee on the Medical Implications of Less-Lethal Weapons, Veterans Advisory and Pensions Committees, Defence Academy of the United Kingdom, Defence Sixth Form College, Defence Press and Broadcasting Advisory Committee, Service Complaints Commissioner, Service Prosecuting Authority, Fleet Air Arm Museum, Royal Marines Museum, Royal Navy Submarine Museum.</t>
  </si>
  <si>
    <t xml:space="preserve">https://www.gov.uk/government/publications/mods-records-transfer-report-and-explanation </t>
  </si>
  <si>
    <t xml:space="preserve">Return excludes reporting from Atomic Weapons Establishment, UK Hydrographic Office and Defence Geographic Centre who have submitted their own reports.  More information about the MoD Records Transfer Report is available at https://www.gov.uk/government/publications/mods-records-transfer-report-and-explanation </t>
  </si>
  <si>
    <t>Ministry of Justice</t>
  </si>
  <si>
    <t>Administrative Justice and Tribunals Council, Advisory Committee on Civil Costs, Advisory Committees on Justices of the Peace, Advisory Panel on Public Sector Information, Children and Family Court Advisory and Support Service, Civil Justice Council, Civil Procedure Rule Committee, Criminal Injuries Compensation Authority, Criminal Procedure Rule Committee, Crown Court Rule Committee, Family Justice Council, Family Procedure Rule Committee, HM Courts and Tribunals Service, HM Inspectorate of Probation, HM Prison Service, Independent Advisory Panel on Deaths in Custody, Independent Monitoring Boards of Prisons Immigration Removal Centres and Short Term Holding Rooms, Insolvency Rules Committee, Judicial Appointments and Conduct Ombudsman, Judicial Appointments Commission, Law Commission, Legal Aid Agency, Legal Services Board, Magistrates Court Rule Committee, National Offender Management Service, Office for Judicial Complaints, Office of the Public Guardian, Official Solicitor and Public Trustee Office, Parole Board, Prison Services Pay Review Body, Prisons and Probation Ombudsman, The Sentencing Council for England and Wales, Tribunal Procedure Committee, Victim's Advisory Panel, Victims' Commissioner, Youth Justice Board for England and Wales</t>
  </si>
  <si>
    <t xml:space="preserve">http://www.justice.gov.uk </t>
  </si>
  <si>
    <t>All records 1984 and earlier expected to be transferred by end Dec 2014</t>
  </si>
  <si>
    <t>Ordnance Survey</t>
  </si>
  <si>
    <t>www.ordnancesurvey.co.uk</t>
  </si>
  <si>
    <t>https://www.gov.uk/government/organisations/northern-ireland-office</t>
  </si>
  <si>
    <t>Advisory, Conciliation and Arbitration Service</t>
  </si>
  <si>
    <t>www.acas.org.uk</t>
  </si>
  <si>
    <t xml:space="preserve">Numbers given are estimates as we are currently doing an audit of our paper records to create a more reliable database.
</t>
  </si>
  <si>
    <t>Animal Health and Veterinary Laboratories Agency</t>
  </si>
  <si>
    <t>http://www.defra.gov.uk/ahvla-en/</t>
  </si>
  <si>
    <t xml:space="preserve">These figures are estimates taken from two different records management registry systems. They do not include any records that may not have been registered or those records that predate either Animal Health or Veterinary Laboratories Agency.
</t>
  </si>
  <si>
    <t>Atomic Weapons Establishment</t>
  </si>
  <si>
    <t>www.awe.co.uk</t>
  </si>
  <si>
    <t>Majority of our records are covered under LCIs and we continue to work with the TNA</t>
  </si>
  <si>
    <t>Attorney General's Office</t>
  </si>
  <si>
    <t>www.gov.uk/government/organisations/attorney-generals-office</t>
  </si>
  <si>
    <t>British Council</t>
  </si>
  <si>
    <t>www.britishcouncil.org</t>
  </si>
  <si>
    <t>The figure for total number of files is effectively a 'best guess', as it is taken from our offsite storage database figures.</t>
  </si>
  <si>
    <t>Centre for Environment, Fisheries and Aquaculture Science</t>
  </si>
  <si>
    <t>www.cefas.defra.gov.uk/</t>
  </si>
  <si>
    <t>The Charity Commission</t>
  </si>
  <si>
    <t>www.charitycommission.gov.uk</t>
  </si>
  <si>
    <t>Records do not include the number of Schemes and Orders we hold</t>
  </si>
  <si>
    <t>Civil Aviation Authority</t>
  </si>
  <si>
    <t>www.caa.co.uk</t>
  </si>
  <si>
    <t xml:space="preserve">CAA store files in boxes, it is estimated a box holds 3 files
Selection of records to transfer are informed by OSP 26
</t>
  </si>
  <si>
    <t>Companies House</t>
  </si>
  <si>
    <t>http://www.companieshouse.gov.uk/</t>
  </si>
  <si>
    <t>Unable to quantify</t>
  </si>
  <si>
    <t>Due to the record format we are unable to quantify the correct percentage of records already selected for transfer.  An estimate of 20% has also been made for records planned for transfer.</t>
  </si>
  <si>
    <t>Competition and Markets Authority</t>
  </si>
  <si>
    <t>Competition Commission, Office of Fair Trading</t>
  </si>
  <si>
    <t>http://cmalive/</t>
  </si>
  <si>
    <t>This is the first return for the Competition and Markets Authority and includes files held by the former Competition Commission and the Office of Fair Trading.  Many of these files are subject to a statute bar and therefore cannot currently be made available for transfer to TNA.</t>
  </si>
  <si>
    <t>The Crown Estate</t>
  </si>
  <si>
    <t>www.thecrownestate.co.uk</t>
  </si>
  <si>
    <t>c.1400</t>
  </si>
  <si>
    <t xml:space="preserve">The National Archives has accepted that The Crown Estate is reviewing its records by division of origin and not by year. We have a three-year programme to review all paper records of all dates. This means that meaningful statistics cannot be provided in the format required here.  We cannot provide statistics by the age of records.
</t>
  </si>
  <si>
    <t>Defence Geographic Centre</t>
  </si>
  <si>
    <t>www.gov.uk/government/organisations/ministry-of-defence</t>
  </si>
  <si>
    <t>[No return received]</t>
  </si>
  <si>
    <t>Engineering and Physical Sciences Research Council</t>
  </si>
  <si>
    <t>www.epsrc.ac.uk</t>
  </si>
  <si>
    <t>English Heritage</t>
  </si>
  <si>
    <t>http://www.english-heritage.org.uk</t>
  </si>
  <si>
    <t>The majority of files were inherited from predecessor bodies and pre-date 1981. An inventory project and the development of a comprehensive plan for appraisal are underway.</t>
  </si>
  <si>
    <t>Food and Environment Research Agency (Fera)</t>
  </si>
  <si>
    <t>Food and Environment Research Agency</t>
  </si>
  <si>
    <t>http://www.fera.defra.gov.uk/</t>
  </si>
  <si>
    <t>There has been  a record review backlog at Fera due to lack of relevant staff resources and planned future changes in the business model of the agency. However we are now working with TNA to resolve the backlog issue and this has resulted in some progress with the review.</t>
  </si>
  <si>
    <t>Food Standards Agency</t>
  </si>
  <si>
    <t>http://www.food.gov.uk/about-us/data-and-policies/foia/public-records-act/</t>
  </si>
  <si>
    <t>The review process for the 85/86 records is complete except for a small number of files, and the 128 records for transfer have been agreed by National Archives.</t>
  </si>
  <si>
    <t>Government Actuary's Department</t>
  </si>
  <si>
    <t>www.gov.uk/gad</t>
  </si>
  <si>
    <t>Information Commissioner's Office</t>
  </si>
  <si>
    <t>www.ico.org.uk</t>
  </si>
  <si>
    <t>The Insolvency Service</t>
  </si>
  <si>
    <t>www.bis.gov.uk/insolvency</t>
  </si>
  <si>
    <t>Land Registry</t>
  </si>
  <si>
    <t xml:space="preserve">www.landregistry.gov.uk </t>
  </si>
  <si>
    <t>Medical Research Council</t>
  </si>
  <si>
    <t>http://www.mrc.ac.uk/index.htm</t>
  </si>
  <si>
    <t>The MRC aims to work through the identified backlog by the end of 2014 and estimates that about 5% of files will be transferred to TNA every year.</t>
  </si>
  <si>
    <t>Met Office</t>
  </si>
  <si>
    <t>metoffice.gov.uk</t>
  </si>
  <si>
    <t>The Met Office have started implementation of an electronic document archive and as part of this project are reviewing current and legacy records, with a view to move to electronic documentation. If all goes well this may mean we can transfer more legacy records in 2014 and 2015 than currently anticipated.</t>
  </si>
  <si>
    <t>Metropolitan Police Service</t>
  </si>
  <si>
    <t>www.met.police.uk</t>
  </si>
  <si>
    <t>The National Archives</t>
  </si>
  <si>
    <t>www.nationalarchives.gov.uk</t>
  </si>
  <si>
    <t>1 legacy file pending Advisory Council approval for closure and 3 files transfer in progress AA2 forms and lists completed.</t>
  </si>
  <si>
    <t>National Audit Office</t>
  </si>
  <si>
    <t>http://www.nao.org.uk/</t>
  </si>
  <si>
    <t>National Institute for Health and Care Excellence</t>
  </si>
  <si>
    <t>Legacy records of The Health Development Agency, Health Education Council, Health Education Authority</t>
  </si>
  <si>
    <t>http://www.nice.org.uk/</t>
  </si>
  <si>
    <t>NICE was established in 1999. All earlier records belong to predecessor bodies &amp; have been reviewed.</t>
  </si>
  <si>
    <t>National Measurement Office</t>
  </si>
  <si>
    <t>National Weights and Measures Laboratory</t>
  </si>
  <si>
    <t>www.gov.uk/nmo</t>
  </si>
  <si>
    <t>Natural England</t>
  </si>
  <si>
    <t>Founder bodies include: English Nature, Countryside Commission, RDS</t>
  </si>
  <si>
    <t>www.naturalengland.org.uk</t>
  </si>
  <si>
    <t>Our ongoing Office Closure programme continues to help us add lists of locally held items to the central registry system.</t>
  </si>
  <si>
    <t>Natural Resources Wales</t>
  </si>
  <si>
    <t>www.nrw.gov.uk</t>
  </si>
  <si>
    <t>NRW was created on 1st April 2013 from CCW, EAW and FCW.  Figures provided based on CCW and transferred WG registered files . No figures known as yet for inherited FCW and EAW files. No additional records staff available to support review and transfer. Concentrating all efforts on delivering document management system to all NRW staff in 14/15.</t>
  </si>
  <si>
    <t>Office for National Statistics</t>
  </si>
  <si>
    <t>http://www.ons.gov.uk/ons/about-ons/business-transparency/freedom-of-information/index.html</t>
  </si>
  <si>
    <t>Office of Communications</t>
  </si>
  <si>
    <t>www.ofcom.org.uk</t>
  </si>
  <si>
    <t>Office of Rail Regulation</t>
  </si>
  <si>
    <t>http://orr.gov.uk/</t>
  </si>
  <si>
    <t>Privy Council Office</t>
  </si>
  <si>
    <t>privycouncil.independent.gov.uk</t>
  </si>
  <si>
    <t>Royal Mail plc; Post Office Limited</t>
  </si>
  <si>
    <t>http://www.royalmailgroup.com/; http://www.postoffice.co.uk</t>
  </si>
  <si>
    <t xml:space="preserve">The National Archives (TNA) have agreed that public records created under a registry system by Royal Mail and the Post Office can be reviewed by series rather than by year. Records retained permanently are not transferred to TNA but are held at the British Postal Museum &amp; Archive (BPMA), which has been designated as an approved place of deposit. As records are not reviewed by year at BPMA or transferred to TNA, we gather our statistics by a different method and format </t>
  </si>
  <si>
    <t>The Royal Mint</t>
  </si>
  <si>
    <t>www.royalmint.com</t>
  </si>
  <si>
    <t>The Royal Parks Agency</t>
  </si>
  <si>
    <t>www.royalparks.org.uk</t>
  </si>
  <si>
    <t>Treasury Solicitor's Department</t>
  </si>
  <si>
    <t>https://www.gov.uk/government/organisations/treasury-solicitor-s-department</t>
  </si>
  <si>
    <t>Processing of all records selected for transfer is undertaken by the Department for Local Government and Communities as part of a shared service arrangement with TSol</t>
  </si>
  <si>
    <t>UK Debt Management Office</t>
  </si>
  <si>
    <t>www.dmo.gov.uk</t>
  </si>
  <si>
    <t>The Debt Management Office was established in 1998, so is not yet due to transfer records. All records to be transferred this year originated within antecedent bodies.</t>
  </si>
  <si>
    <t>UK Export Finance - Export Credit Guarantees Department</t>
  </si>
  <si>
    <t>www.gov.uk/uk-export-finance</t>
  </si>
  <si>
    <t>United Kingdom Hydrographic Office</t>
  </si>
  <si>
    <t>www.ukho.gov.uk</t>
  </si>
  <si>
    <t xml:space="preserve">Records Manager and Archivist currently reviewing records from the 1980s to support the 20 year project. Selected records will be deposited in UKHO Place of Deposit, the remainder are likely to be destroyed. </t>
  </si>
  <si>
    <t>Welsh Government</t>
  </si>
  <si>
    <t>www.wales.gov.uk</t>
  </si>
  <si>
    <t>Some records will be transferred later than originally planned due to the large amount of physical preparation work needed on records with large quantities of thermal fax and other unstable papers.</t>
  </si>
  <si>
    <t>NOTES</t>
  </si>
  <si>
    <t xml:space="preserve">Listed organisations are arranged in 2 groups; the first 21 organisations account for 90% of record transfers to The National Archives over the last 3 years. </t>
  </si>
  <si>
    <t>Only those organisations which are due to transfer records to The National Archives are included.</t>
  </si>
  <si>
    <t>Total records held for this period</t>
  </si>
  <si>
    <t>This total does not include records subject to a Lord Chancellor's Instrument</t>
  </si>
  <si>
    <t>This is the number of records already selected (at the time of reporting) for transfer to The National Archives</t>
  </si>
  <si>
    <t>Records planned for transfer</t>
  </si>
  <si>
    <t>This is a forecast of how many records, of the total in this period, will be transferred to The National Archives by (calendar) year-end</t>
  </si>
  <si>
    <t>This data was provided by departments in May 2014.</t>
  </si>
  <si>
    <t>Department for Communities and Local Government</t>
  </si>
  <si>
    <t>In progress</t>
  </si>
  <si>
    <t>Northern Ireland Office</t>
  </si>
  <si>
    <t>Still to process</t>
  </si>
  <si>
    <t>Unable to quanitify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</si>
</sst>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0">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8"/>
      <name val="Arial"/>
      <family val="2"/>
    </font>
    <font>
      <sz val="10"/>
      <color indexed="8"/>
      <name val="Calibri"/>
      <family val="2"/>
    </font>
    <font>
      <b/>
      <sz val="10"/>
      <color indexed="8"/>
      <name val="Arial"/>
      <family val="2"/>
    </font>
    <font>
      <b/>
      <sz val="10"/>
      <color indexed="56"/>
      <name val="Arial"/>
      <family val="2"/>
    </font>
    <font>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1"/>
      <name val="Arial"/>
      <family val="2"/>
    </font>
    <font>
      <sz val="10"/>
      <color rgb="FF000000"/>
      <name val="Arial"/>
      <family val="2"/>
    </font>
    <font>
      <sz val="10"/>
      <color theme="1"/>
      <name val="Calibri"/>
      <family val="2"/>
    </font>
    <font>
      <b/>
      <sz val="10"/>
      <color theme="1"/>
      <name val="Arial"/>
      <family val="2"/>
    </font>
    <font>
      <sz val="10"/>
      <color rgb="FFFF0000"/>
      <name val="Arial"/>
      <family val="2"/>
    </font>
    <font>
      <b/>
      <sz val="10"/>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0"/>
      </top>
      <bottom style="medium">
        <color theme="0"/>
      </bottom>
    </border>
    <border>
      <left/>
      <right style="thin">
        <color theme="0"/>
      </right>
      <top style="thin">
        <color theme="0"/>
      </top>
      <bottom style="thick">
        <color theme="0"/>
      </bottom>
    </border>
    <border>
      <left style="thin">
        <color theme="0"/>
      </left>
      <right style="thin">
        <color theme="0"/>
      </right>
      <top style="thin">
        <color theme="0"/>
      </top>
      <bottom style="thick">
        <color theme="0"/>
      </bottom>
    </border>
    <border>
      <left style="thin">
        <color theme="0"/>
      </left>
      <right style="thin">
        <color theme="0"/>
      </right>
      <top/>
      <bottom style="thin">
        <color theme="0"/>
      </bottom>
    </border>
    <border>
      <left style="thin">
        <color theme="0"/>
      </left>
      <right style="thin">
        <color theme="0"/>
      </right>
      <top style="thin">
        <color theme="0"/>
      </top>
      <bottom style="thin">
        <color theme="0"/>
      </bottom>
    </border>
    <border>
      <left style="thin">
        <color theme="0"/>
      </left>
      <right/>
      <top/>
      <bottom style="thin">
        <color theme="0"/>
      </bottom>
    </border>
    <border>
      <left/>
      <right style="thin">
        <color theme="0"/>
      </right>
      <top/>
      <bottom style="thin">
        <color theme="0"/>
      </bottom>
    </border>
    <border>
      <left style="thin">
        <color theme="0"/>
      </left>
      <right/>
      <top style="thin">
        <color theme="0"/>
      </top>
      <bottom style="thin">
        <color theme="0"/>
      </bottom>
    </border>
    <border>
      <left/>
      <right style="thin">
        <color theme="0"/>
      </right>
      <top style="thin">
        <color theme="0"/>
      </top>
      <bottom style="thin">
        <color theme="0"/>
      </bottom>
    </border>
    <border>
      <left/>
      <right/>
      <top/>
      <bottom style="thin">
        <color theme="0"/>
      </bottom>
    </border>
    <border>
      <left style="thin">
        <color theme="0"/>
      </left>
      <right style="thin">
        <color theme="0"/>
      </right>
      <top/>
      <bottom style="thick">
        <color theme="0"/>
      </bottom>
    </border>
    <border>
      <left/>
      <right/>
      <top style="thin">
        <color theme="0"/>
      </top>
      <bottom style="thin">
        <color theme="0"/>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style="thin">
        <color theme="0"/>
      </right>
      <top style="thin">
        <color theme="0"/>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8">
    <xf numFmtId="0" fontId="0" fillId="0" borderId="0" xfId="0" applyFont="1" applyAlignment="1">
      <alignment/>
    </xf>
    <xf numFmtId="0" fontId="43" fillId="22" borderId="10" xfId="0" applyFont="1" applyFill="1" applyBorder="1" applyAlignment="1">
      <alignment horizontal="center" vertical="top" textRotation="90" wrapText="1"/>
    </xf>
    <xf numFmtId="0" fontId="43" fillId="23" borderId="11" xfId="0" applyFont="1" applyFill="1" applyBorder="1" applyAlignment="1">
      <alignment horizontal="center" vertical="top" textRotation="90" wrapText="1"/>
    </xf>
    <xf numFmtId="0" fontId="43" fillId="23" borderId="12" xfId="0" applyFont="1" applyFill="1" applyBorder="1" applyAlignment="1">
      <alignment horizontal="center" vertical="top" textRotation="90" wrapText="1"/>
    </xf>
    <xf numFmtId="0" fontId="43" fillId="24" borderId="12" xfId="0" applyFont="1" applyFill="1" applyBorder="1" applyAlignment="1">
      <alignment horizontal="center" vertical="top" textRotation="90" wrapText="1"/>
    </xf>
    <xf numFmtId="0" fontId="44" fillId="2" borderId="13" xfId="0" applyFont="1" applyFill="1" applyBorder="1" applyAlignment="1">
      <alignment vertical="top" wrapText="1"/>
    </xf>
    <xf numFmtId="0" fontId="44" fillId="2" borderId="13" xfId="0" applyFont="1" applyFill="1" applyBorder="1" applyAlignment="1">
      <alignment horizontal="left" vertical="top" wrapText="1"/>
    </xf>
    <xf numFmtId="0" fontId="44" fillId="33" borderId="14" xfId="0" applyFont="1" applyFill="1" applyBorder="1" applyAlignment="1">
      <alignment vertical="top" wrapText="1"/>
    </xf>
    <xf numFmtId="3" fontId="44" fillId="4" borderId="13" xfId="0" applyNumberFormat="1" applyFont="1" applyFill="1" applyBorder="1" applyAlignment="1">
      <alignment horizontal="right" vertical="top" wrapText="1"/>
    </xf>
    <xf numFmtId="3" fontId="44" fillId="4" borderId="15" xfId="0" applyNumberFormat="1" applyFont="1" applyFill="1" applyBorder="1" applyAlignment="1">
      <alignment horizontal="right" vertical="top" wrapText="1"/>
    </xf>
    <xf numFmtId="3" fontId="44" fillId="5" borderId="16" xfId="0" applyNumberFormat="1" applyFont="1" applyFill="1" applyBorder="1" applyAlignment="1">
      <alignment horizontal="right" vertical="top" wrapText="1"/>
    </xf>
    <xf numFmtId="3" fontId="44" fillId="5" borderId="13" xfId="0" applyNumberFormat="1" applyFont="1" applyFill="1" applyBorder="1" applyAlignment="1">
      <alignment horizontal="right" vertical="top" wrapText="1"/>
    </xf>
    <xf numFmtId="3" fontId="44" fillId="5" borderId="15" xfId="0" applyNumberFormat="1" applyFont="1" applyFill="1" applyBorder="1" applyAlignment="1">
      <alignment horizontal="right" vertical="top" wrapText="1"/>
    </xf>
    <xf numFmtId="3" fontId="44" fillId="6" borderId="16" xfId="0" applyNumberFormat="1" applyFont="1" applyFill="1" applyBorder="1" applyAlignment="1">
      <alignment horizontal="right" vertical="top" wrapText="1"/>
    </xf>
    <xf numFmtId="3" fontId="44" fillId="6" borderId="13" xfId="0" applyNumberFormat="1" applyFont="1" applyFill="1" applyBorder="1" applyAlignment="1">
      <alignment horizontal="right" vertical="top" wrapText="1"/>
    </xf>
    <xf numFmtId="3" fontId="44" fillId="6" borderId="15" xfId="0" applyNumberFormat="1" applyFont="1" applyFill="1" applyBorder="1" applyAlignment="1">
      <alignment horizontal="right" vertical="top" wrapText="1"/>
    </xf>
    <xf numFmtId="0" fontId="45" fillId="2" borderId="16" xfId="0" applyNumberFormat="1" applyFont="1" applyFill="1" applyBorder="1" applyAlignment="1">
      <alignment vertical="top" wrapText="1"/>
    </xf>
    <xf numFmtId="0" fontId="44" fillId="33" borderId="14" xfId="0" applyFont="1" applyFill="1" applyBorder="1" applyAlignment="1">
      <alignment horizontal="left" vertical="top" wrapText="1"/>
    </xf>
    <xf numFmtId="3" fontId="44" fillId="10" borderId="14" xfId="0" applyNumberFormat="1" applyFont="1" applyFill="1" applyBorder="1" applyAlignment="1">
      <alignment horizontal="right" vertical="top" wrapText="1"/>
    </xf>
    <xf numFmtId="3" fontId="44" fillId="10" borderId="17" xfId="0" applyNumberFormat="1" applyFont="1" applyFill="1" applyBorder="1" applyAlignment="1">
      <alignment horizontal="right" vertical="top" wrapText="1"/>
    </xf>
    <xf numFmtId="3" fontId="44" fillId="11" borderId="18" xfId="0" applyNumberFormat="1" applyFont="1" applyFill="1" applyBorder="1" applyAlignment="1">
      <alignment horizontal="right" vertical="top" wrapText="1"/>
    </xf>
    <xf numFmtId="3" fontId="44" fillId="11" borderId="14" xfId="0" applyNumberFormat="1" applyFont="1" applyFill="1" applyBorder="1" applyAlignment="1">
      <alignment horizontal="right" vertical="top" wrapText="1"/>
    </xf>
    <xf numFmtId="3" fontId="44" fillId="11" borderId="17" xfId="0" applyNumberFormat="1" applyFont="1" applyFill="1" applyBorder="1" applyAlignment="1">
      <alignment horizontal="right" vertical="top" wrapText="1"/>
    </xf>
    <xf numFmtId="3" fontId="44" fillId="12" borderId="18" xfId="0" applyNumberFormat="1" applyFont="1" applyFill="1" applyBorder="1" applyAlignment="1">
      <alignment horizontal="right" vertical="top" wrapText="1"/>
    </xf>
    <xf numFmtId="3" fontId="44" fillId="12" borderId="14" xfId="0" applyNumberFormat="1" applyFont="1" applyFill="1" applyBorder="1" applyAlignment="1">
      <alignment horizontal="right" vertical="top" wrapText="1"/>
    </xf>
    <xf numFmtId="3" fontId="44" fillId="12" borderId="17" xfId="0" applyNumberFormat="1" applyFont="1" applyFill="1" applyBorder="1" applyAlignment="1">
      <alignment horizontal="right" vertical="top" wrapText="1"/>
    </xf>
    <xf numFmtId="0" fontId="45" fillId="33" borderId="18" xfId="0" applyNumberFormat="1" applyFont="1" applyFill="1" applyBorder="1" applyAlignment="1">
      <alignment vertical="top" wrapText="1"/>
    </xf>
    <xf numFmtId="0" fontId="44" fillId="0" borderId="0" xfId="0" applyFont="1" applyAlignment="1">
      <alignment vertical="top"/>
    </xf>
    <xf numFmtId="0" fontId="46" fillId="0" borderId="0" xfId="0" applyFont="1" applyAlignment="1">
      <alignment/>
    </xf>
    <xf numFmtId="0" fontId="47" fillId="0" borderId="0" xfId="0" applyFont="1" applyAlignment="1">
      <alignment vertical="top"/>
    </xf>
    <xf numFmtId="3" fontId="48" fillId="4" borderId="19" xfId="0" applyNumberFormat="1" applyFont="1" applyFill="1" applyBorder="1" applyAlignment="1">
      <alignment horizontal="right" vertical="top" wrapText="1"/>
    </xf>
    <xf numFmtId="3" fontId="48" fillId="5" borderId="19" xfId="0" applyNumberFormat="1" applyFont="1" applyFill="1" applyBorder="1" applyAlignment="1">
      <alignment horizontal="right" vertical="top" wrapText="1"/>
    </xf>
    <xf numFmtId="0" fontId="43" fillId="24" borderId="20" xfId="0" applyFont="1" applyFill="1" applyBorder="1" applyAlignment="1">
      <alignment horizontal="center" vertical="top" textRotation="90" wrapText="1"/>
    </xf>
    <xf numFmtId="3" fontId="48" fillId="6" borderId="19" xfId="0" applyNumberFormat="1" applyFont="1" applyFill="1" applyBorder="1" applyAlignment="1">
      <alignment horizontal="right" vertical="top" wrapText="1"/>
    </xf>
    <xf numFmtId="0" fontId="43" fillId="23" borderId="21" xfId="0" applyFont="1" applyFill="1" applyBorder="1" applyAlignment="1">
      <alignment horizontal="center" vertical="top" wrapText="1"/>
    </xf>
    <xf numFmtId="0" fontId="43" fillId="23" borderId="18" xfId="0" applyFont="1" applyFill="1" applyBorder="1" applyAlignment="1">
      <alignment horizontal="center" vertical="top" wrapText="1"/>
    </xf>
    <xf numFmtId="0" fontId="43" fillId="24" borderId="22" xfId="0" applyFont="1" applyFill="1" applyBorder="1" applyAlignment="1">
      <alignment horizontal="center" vertical="top" wrapText="1"/>
    </xf>
    <xf numFmtId="0" fontId="43" fillId="24" borderId="23" xfId="0" applyFont="1" applyFill="1" applyBorder="1" applyAlignment="1">
      <alignment horizontal="center" vertical="top" wrapText="1"/>
    </xf>
    <xf numFmtId="0" fontId="43" fillId="24" borderId="24" xfId="0" applyFont="1" applyFill="1" applyBorder="1" applyAlignment="1">
      <alignment horizontal="center" vertical="top" wrapText="1"/>
    </xf>
    <xf numFmtId="0" fontId="49" fillId="0" borderId="19" xfId="59" applyFont="1" applyBorder="1" applyAlignment="1">
      <alignment horizontal="center" vertical="top" wrapText="1"/>
    </xf>
    <xf numFmtId="0" fontId="47" fillId="20" borderId="25" xfId="0" applyFont="1" applyFill="1" applyBorder="1" applyAlignment="1">
      <alignment horizontal="center" vertical="top" wrapText="1"/>
    </xf>
    <xf numFmtId="0" fontId="47" fillId="20" borderId="20" xfId="0" applyFont="1" applyFill="1" applyBorder="1" applyAlignment="1">
      <alignment horizontal="center" vertical="top" wrapText="1"/>
    </xf>
    <xf numFmtId="0" fontId="43" fillId="20" borderId="25" xfId="0" applyFont="1" applyFill="1" applyBorder="1" applyAlignment="1">
      <alignment horizontal="left" vertical="center" wrapText="1"/>
    </xf>
    <xf numFmtId="0" fontId="43" fillId="20" borderId="20" xfId="0" applyFont="1" applyFill="1" applyBorder="1" applyAlignment="1">
      <alignment horizontal="left" vertical="center" wrapText="1"/>
    </xf>
    <xf numFmtId="0" fontId="43" fillId="20" borderId="25" xfId="0" applyFont="1" applyFill="1" applyBorder="1" applyAlignment="1">
      <alignment horizontal="center" vertical="center" wrapText="1"/>
    </xf>
    <xf numFmtId="0" fontId="43" fillId="20" borderId="20" xfId="0" applyFont="1" applyFill="1" applyBorder="1" applyAlignment="1">
      <alignment horizontal="center" vertical="center" wrapText="1"/>
    </xf>
    <xf numFmtId="0" fontId="43" fillId="22" borderId="17" xfId="0" applyFont="1" applyFill="1" applyBorder="1" applyAlignment="1">
      <alignment horizontal="center" vertical="top" wrapText="1"/>
    </xf>
    <xf numFmtId="0" fontId="43" fillId="22" borderId="21" xfId="0" applyFont="1" applyFill="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oyalparks.org.uk/" TargetMode="External" /><Relationship Id="rId2" Type="http://schemas.openxmlformats.org/officeDocument/2006/relationships/hyperlink" Target="http://www.gov.uk/government/organisations/ministry-of-defence" TargetMode="External" /><Relationship Id="rId3" Type="http://schemas.openxmlformats.org/officeDocument/2006/relationships/hyperlink" Target="http://www.awe.co.uk/" TargetMode="External" /><Relationship Id="rId4" Type="http://schemas.openxmlformats.org/officeDocument/2006/relationships/hyperlink" Target="http://www.gov.uk/government/organisations/attorney-generals-office" TargetMode="External" /><Relationship Id="rId5" Type="http://schemas.openxmlformats.org/officeDocument/2006/relationships/hyperlink" Target="https://www.gov.uk/government/organisations/northern-ireland-office"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78"/>
  <sheetViews>
    <sheetView tabSelected="1" zoomScalePageLayoutView="0" workbookViewId="0" topLeftCell="A1">
      <selection activeCell="A1" sqref="A1:Q1"/>
    </sheetView>
  </sheetViews>
  <sheetFormatPr defaultColWidth="12.00390625" defaultRowHeight="15"/>
  <cols>
    <col min="1" max="1" width="4.57421875" style="28" customWidth="1"/>
    <col min="2" max="2" width="23.8515625" style="28" customWidth="1"/>
    <col min="3" max="3" width="38.28125" style="28" bestFit="1" customWidth="1"/>
    <col min="4" max="4" width="26.140625" style="28" customWidth="1"/>
    <col min="5" max="5" width="8.57421875" style="28" bestFit="1" customWidth="1"/>
    <col min="6" max="6" width="8.8515625" style="28" bestFit="1" customWidth="1"/>
    <col min="7" max="7" width="10.57421875" style="28" bestFit="1" customWidth="1"/>
    <col min="8" max="8" width="10.57421875" style="28" customWidth="1"/>
    <col min="9" max="9" width="8.57421875" style="28" bestFit="1" customWidth="1"/>
    <col min="10" max="11" width="10.57421875" style="28" bestFit="1" customWidth="1"/>
    <col min="12" max="12" width="10.57421875" style="28" customWidth="1"/>
    <col min="13" max="13" width="8.57421875" style="28" bestFit="1" customWidth="1"/>
    <col min="14" max="15" width="10.57421875" style="28" bestFit="1" customWidth="1"/>
    <col min="16" max="16" width="10.57421875" style="28" customWidth="1"/>
    <col min="17" max="17" width="55.00390625" style="28" bestFit="1" customWidth="1"/>
    <col min="18" max="16384" width="12.00390625" style="28" customWidth="1"/>
  </cols>
  <sheetData>
    <row r="1" spans="1:17" ht="12.75">
      <c r="A1" s="39" t="s">
        <v>0</v>
      </c>
      <c r="B1" s="39"/>
      <c r="C1" s="39"/>
      <c r="D1" s="39"/>
      <c r="E1" s="39"/>
      <c r="F1" s="39"/>
      <c r="G1" s="39"/>
      <c r="H1" s="39"/>
      <c r="I1" s="39"/>
      <c r="J1" s="39"/>
      <c r="K1" s="39"/>
      <c r="L1" s="39"/>
      <c r="M1" s="39"/>
      <c r="N1" s="39"/>
      <c r="O1" s="39"/>
      <c r="P1" s="39"/>
      <c r="Q1" s="39"/>
    </row>
    <row r="2" spans="1:17" ht="44.25" customHeight="1">
      <c r="A2" s="40"/>
      <c r="B2" s="42" t="s">
        <v>1</v>
      </c>
      <c r="C2" s="44" t="s">
        <v>2</v>
      </c>
      <c r="D2" s="44" t="s">
        <v>3</v>
      </c>
      <c r="E2" s="46" t="s">
        <v>4</v>
      </c>
      <c r="F2" s="47"/>
      <c r="G2" s="47"/>
      <c r="H2" s="47"/>
      <c r="I2" s="34" t="s">
        <v>5</v>
      </c>
      <c r="J2" s="34"/>
      <c r="K2" s="34"/>
      <c r="L2" s="35"/>
      <c r="M2" s="36" t="s">
        <v>6</v>
      </c>
      <c r="N2" s="37"/>
      <c r="O2" s="37"/>
      <c r="P2" s="38"/>
      <c r="Q2" s="44" t="s">
        <v>7</v>
      </c>
    </row>
    <row r="3" spans="1:17" ht="90" thickBot="1">
      <c r="A3" s="41"/>
      <c r="B3" s="43"/>
      <c r="C3" s="45"/>
      <c r="D3" s="45"/>
      <c r="E3" s="1" t="s">
        <v>8</v>
      </c>
      <c r="F3" s="1" t="s">
        <v>9</v>
      </c>
      <c r="G3" s="1" t="s">
        <v>10</v>
      </c>
      <c r="H3" s="1" t="s">
        <v>206</v>
      </c>
      <c r="I3" s="2" t="s">
        <v>8</v>
      </c>
      <c r="J3" s="3" t="s">
        <v>11</v>
      </c>
      <c r="K3" s="3" t="s">
        <v>10</v>
      </c>
      <c r="L3" s="3" t="s">
        <v>206</v>
      </c>
      <c r="M3" s="4" t="s">
        <v>8</v>
      </c>
      <c r="N3" s="4" t="s">
        <v>11</v>
      </c>
      <c r="O3" s="4" t="s">
        <v>10</v>
      </c>
      <c r="P3" s="32" t="s">
        <v>206</v>
      </c>
      <c r="Q3" s="45"/>
    </row>
    <row r="4" spans="1:17" ht="51.75" thickTop="1">
      <c r="A4" s="5">
        <v>1</v>
      </c>
      <c r="B4" s="6" t="s">
        <v>12</v>
      </c>
      <c r="C4" s="5" t="s">
        <v>13</v>
      </c>
      <c r="D4" s="7" t="s">
        <v>14</v>
      </c>
      <c r="E4" s="8">
        <v>1478</v>
      </c>
      <c r="F4" s="8">
        <v>66</v>
      </c>
      <c r="G4" s="9">
        <v>0</v>
      </c>
      <c r="H4" s="30">
        <f>+E4-F4</f>
        <v>1412</v>
      </c>
      <c r="I4" s="10">
        <v>2955</v>
      </c>
      <c r="J4" s="11">
        <v>1035</v>
      </c>
      <c r="K4" s="12">
        <v>1035</v>
      </c>
      <c r="L4" s="31">
        <f>+I4-J4</f>
        <v>1920</v>
      </c>
      <c r="M4" s="13">
        <v>3000</v>
      </c>
      <c r="N4" s="14">
        <v>1050</v>
      </c>
      <c r="O4" s="15">
        <v>1050</v>
      </c>
      <c r="P4" s="33">
        <f>+M4-N4</f>
        <v>1950</v>
      </c>
      <c r="Q4" s="16" t="s">
        <v>15</v>
      </c>
    </row>
    <row r="5" spans="1:17" ht="51">
      <c r="A5" s="7">
        <v>2</v>
      </c>
      <c r="B5" s="17" t="s">
        <v>16</v>
      </c>
      <c r="C5" s="7"/>
      <c r="D5" s="7" t="s">
        <v>17</v>
      </c>
      <c r="E5" s="18">
        <v>640</v>
      </c>
      <c r="F5" s="18">
        <v>640</v>
      </c>
      <c r="G5" s="19">
        <v>160</v>
      </c>
      <c r="H5" s="30">
        <f aca="true" t="shared" si="0" ref="H5:H65">+E5-F5</f>
        <v>0</v>
      </c>
      <c r="I5" s="20">
        <v>160</v>
      </c>
      <c r="J5" s="21">
        <v>160</v>
      </c>
      <c r="K5" s="22">
        <v>0</v>
      </c>
      <c r="L5" s="31">
        <f aca="true" t="shared" si="1" ref="L5:L65">+I5-J5</f>
        <v>0</v>
      </c>
      <c r="M5" s="23">
        <v>160</v>
      </c>
      <c r="N5" s="24">
        <v>160</v>
      </c>
      <c r="O5" s="25">
        <v>0</v>
      </c>
      <c r="P5" s="33">
        <f aca="true" t="shared" si="2" ref="P5:P65">+M5-N5</f>
        <v>0</v>
      </c>
      <c r="Q5" s="26" t="s">
        <v>18</v>
      </c>
    </row>
    <row r="6" spans="1:17" ht="63.75">
      <c r="A6" s="5">
        <v>3</v>
      </c>
      <c r="B6" s="6" t="s">
        <v>19</v>
      </c>
      <c r="C6" s="5" t="s">
        <v>20</v>
      </c>
      <c r="D6" s="7" t="s">
        <v>21</v>
      </c>
      <c r="E6" s="8">
        <v>4550</v>
      </c>
      <c r="F6" s="8">
        <v>3928</v>
      </c>
      <c r="G6" s="9">
        <v>3211</v>
      </c>
      <c r="H6" s="30">
        <f t="shared" si="0"/>
        <v>622</v>
      </c>
      <c r="I6" s="10">
        <v>2694</v>
      </c>
      <c r="J6" s="11">
        <v>26</v>
      </c>
      <c r="K6" s="12">
        <v>500</v>
      </c>
      <c r="L6" s="31">
        <f t="shared" si="1"/>
        <v>2668</v>
      </c>
      <c r="M6" s="13">
        <v>3070</v>
      </c>
      <c r="N6" s="14">
        <v>0</v>
      </c>
      <c r="O6" s="15" t="s">
        <v>22</v>
      </c>
      <c r="P6" s="33">
        <f t="shared" si="2"/>
        <v>3070</v>
      </c>
      <c r="Q6" s="16" t="s">
        <v>23</v>
      </c>
    </row>
    <row r="7" spans="1:17" ht="114.75">
      <c r="A7" s="7">
        <v>4</v>
      </c>
      <c r="B7" s="17" t="s">
        <v>203</v>
      </c>
      <c r="C7" s="7"/>
      <c r="D7" s="7" t="s">
        <v>24</v>
      </c>
      <c r="E7" s="18">
        <v>310</v>
      </c>
      <c r="F7" s="18">
        <v>0</v>
      </c>
      <c r="G7" s="19">
        <v>6</v>
      </c>
      <c r="H7" s="30">
        <f t="shared" si="0"/>
        <v>310</v>
      </c>
      <c r="I7" s="20">
        <v>3550</v>
      </c>
      <c r="J7" s="21">
        <v>0</v>
      </c>
      <c r="K7" s="22">
        <v>71</v>
      </c>
      <c r="L7" s="31">
        <f t="shared" si="1"/>
        <v>3550</v>
      </c>
      <c r="M7" s="23">
        <v>3206</v>
      </c>
      <c r="N7" s="24">
        <v>0</v>
      </c>
      <c r="O7" s="25">
        <v>64</v>
      </c>
      <c r="P7" s="33">
        <f t="shared" si="2"/>
        <v>3206</v>
      </c>
      <c r="Q7" s="16" t="s">
        <v>25</v>
      </c>
    </row>
    <row r="8" spans="1:17" ht="38.25">
      <c r="A8" s="5">
        <v>5</v>
      </c>
      <c r="B8" s="6" t="s">
        <v>26</v>
      </c>
      <c r="C8" s="5"/>
      <c r="D8" s="7" t="s">
        <v>27</v>
      </c>
      <c r="E8" s="8">
        <v>242</v>
      </c>
      <c r="F8" s="8">
        <v>0</v>
      </c>
      <c r="G8" s="9">
        <v>0</v>
      </c>
      <c r="H8" s="30">
        <f t="shared" si="0"/>
        <v>242</v>
      </c>
      <c r="I8" s="10">
        <v>36</v>
      </c>
      <c r="J8" s="11">
        <v>0</v>
      </c>
      <c r="K8" s="12">
        <v>0</v>
      </c>
      <c r="L8" s="31">
        <f t="shared" si="1"/>
        <v>36</v>
      </c>
      <c r="M8" s="13">
        <v>67</v>
      </c>
      <c r="N8" s="14">
        <v>0</v>
      </c>
      <c r="O8" s="15">
        <v>0</v>
      </c>
      <c r="P8" s="33">
        <f t="shared" si="2"/>
        <v>67</v>
      </c>
      <c r="Q8" s="16" t="s">
        <v>28</v>
      </c>
    </row>
    <row r="9" spans="1:17" ht="25.5">
      <c r="A9" s="7">
        <v>6</v>
      </c>
      <c r="B9" s="17" t="s">
        <v>29</v>
      </c>
      <c r="C9" s="7" t="s">
        <v>30</v>
      </c>
      <c r="D9" s="7" t="s">
        <v>31</v>
      </c>
      <c r="E9" s="18">
        <v>0</v>
      </c>
      <c r="F9" s="18">
        <v>0</v>
      </c>
      <c r="G9" s="19">
        <v>0</v>
      </c>
      <c r="H9" s="30">
        <f t="shared" si="0"/>
        <v>0</v>
      </c>
      <c r="I9" s="20">
        <v>0</v>
      </c>
      <c r="J9" s="21">
        <v>0</v>
      </c>
      <c r="K9" s="22">
        <v>105</v>
      </c>
      <c r="L9" s="31">
        <f t="shared" si="1"/>
        <v>0</v>
      </c>
      <c r="M9" s="23">
        <v>1703</v>
      </c>
      <c r="N9" s="24">
        <v>171</v>
      </c>
      <c r="O9" s="25">
        <v>200</v>
      </c>
      <c r="P9" s="33">
        <f t="shared" si="2"/>
        <v>1532</v>
      </c>
      <c r="Q9" s="26" t="s">
        <v>15</v>
      </c>
    </row>
    <row r="10" spans="1:17" ht="38.25">
      <c r="A10" s="5">
        <v>7</v>
      </c>
      <c r="B10" s="6" t="s">
        <v>32</v>
      </c>
      <c r="C10" s="5"/>
      <c r="D10" s="7" t="s">
        <v>33</v>
      </c>
      <c r="E10" s="8">
        <v>13966</v>
      </c>
      <c r="F10" s="8">
        <v>233</v>
      </c>
      <c r="G10" s="9">
        <v>300</v>
      </c>
      <c r="H10" s="30">
        <f t="shared" si="0"/>
        <v>13733</v>
      </c>
      <c r="I10" s="10">
        <v>2585</v>
      </c>
      <c r="J10" s="11">
        <v>25</v>
      </c>
      <c r="K10" s="12">
        <v>93</v>
      </c>
      <c r="L10" s="31">
        <f t="shared" si="1"/>
        <v>2560</v>
      </c>
      <c r="M10" s="13">
        <v>1393</v>
      </c>
      <c r="N10" s="14">
        <v>29</v>
      </c>
      <c r="O10" s="15">
        <v>93</v>
      </c>
      <c r="P10" s="33">
        <f t="shared" si="2"/>
        <v>1364</v>
      </c>
      <c r="Q10" s="16" t="s">
        <v>34</v>
      </c>
    </row>
    <row r="11" spans="1:17" ht="38.25">
      <c r="A11" s="7">
        <v>8</v>
      </c>
      <c r="B11" s="17" t="s">
        <v>35</v>
      </c>
      <c r="C11" s="7"/>
      <c r="D11" s="7" t="s">
        <v>36</v>
      </c>
      <c r="E11" s="18">
        <v>5</v>
      </c>
      <c r="F11" s="18">
        <v>5</v>
      </c>
      <c r="G11" s="19">
        <v>5</v>
      </c>
      <c r="H11" s="30">
        <f t="shared" si="0"/>
        <v>0</v>
      </c>
      <c r="I11" s="20">
        <v>1132</v>
      </c>
      <c r="J11" s="21">
        <v>395</v>
      </c>
      <c r="K11" s="22">
        <v>420</v>
      </c>
      <c r="L11" s="31">
        <f t="shared" si="1"/>
        <v>737</v>
      </c>
      <c r="M11" s="23">
        <v>1909</v>
      </c>
      <c r="N11" s="24">
        <v>0</v>
      </c>
      <c r="O11" s="25">
        <v>500</v>
      </c>
      <c r="P11" s="33">
        <f t="shared" si="2"/>
        <v>1909</v>
      </c>
      <c r="Q11" s="26" t="s">
        <v>37</v>
      </c>
    </row>
    <row r="12" spans="1:17" ht="38.25">
      <c r="A12" s="5">
        <v>9</v>
      </c>
      <c r="B12" s="6" t="s">
        <v>38</v>
      </c>
      <c r="C12" s="5" t="s">
        <v>39</v>
      </c>
      <c r="D12" s="7" t="s">
        <v>40</v>
      </c>
      <c r="E12" s="8">
        <v>824</v>
      </c>
      <c r="F12" s="8">
        <v>0</v>
      </c>
      <c r="G12" s="9">
        <v>16</v>
      </c>
      <c r="H12" s="30">
        <f t="shared" si="0"/>
        <v>824</v>
      </c>
      <c r="I12" s="10">
        <v>2037</v>
      </c>
      <c r="J12" s="11">
        <v>0</v>
      </c>
      <c r="K12" s="12">
        <v>41</v>
      </c>
      <c r="L12" s="31">
        <f t="shared" si="1"/>
        <v>2037</v>
      </c>
      <c r="M12" s="13">
        <v>2899</v>
      </c>
      <c r="N12" s="14">
        <v>0</v>
      </c>
      <c r="O12" s="15">
        <v>58</v>
      </c>
      <c r="P12" s="33">
        <f t="shared" si="2"/>
        <v>2899</v>
      </c>
      <c r="Q12" s="16" t="s">
        <v>41</v>
      </c>
    </row>
    <row r="13" spans="1:17" ht="76.5">
      <c r="A13" s="7">
        <v>10</v>
      </c>
      <c r="B13" s="17" t="s">
        <v>42</v>
      </c>
      <c r="C13" s="7" t="s">
        <v>43</v>
      </c>
      <c r="D13" s="7" t="s">
        <v>44</v>
      </c>
      <c r="E13" s="18">
        <v>0</v>
      </c>
      <c r="F13" s="18">
        <v>0</v>
      </c>
      <c r="G13" s="19">
        <v>0</v>
      </c>
      <c r="H13" s="30">
        <f t="shared" si="0"/>
        <v>0</v>
      </c>
      <c r="I13" s="20">
        <v>19506</v>
      </c>
      <c r="J13" s="21">
        <v>1873</v>
      </c>
      <c r="K13" s="22">
        <v>1873</v>
      </c>
      <c r="L13" s="31">
        <f t="shared" si="1"/>
        <v>17633</v>
      </c>
      <c r="M13" s="23">
        <v>19302</v>
      </c>
      <c r="N13" s="24">
        <v>2101</v>
      </c>
      <c r="O13" s="25">
        <v>2101</v>
      </c>
      <c r="P13" s="33">
        <f t="shared" si="2"/>
        <v>17201</v>
      </c>
      <c r="Q13" s="26" t="s">
        <v>45</v>
      </c>
    </row>
    <row r="14" spans="1:17" ht="114.75">
      <c r="A14" s="5">
        <v>11</v>
      </c>
      <c r="B14" s="6" t="s">
        <v>46</v>
      </c>
      <c r="C14" s="5"/>
      <c r="D14" s="7" t="s">
        <v>47</v>
      </c>
      <c r="E14" s="8">
        <v>813</v>
      </c>
      <c r="F14" s="8">
        <v>586</v>
      </c>
      <c r="G14" s="9">
        <v>586</v>
      </c>
      <c r="H14" s="30">
        <f t="shared" si="0"/>
        <v>227</v>
      </c>
      <c r="I14" s="10">
        <v>854</v>
      </c>
      <c r="J14" s="11">
        <v>149</v>
      </c>
      <c r="K14" s="12">
        <v>149</v>
      </c>
      <c r="L14" s="31">
        <f t="shared" si="1"/>
        <v>705</v>
      </c>
      <c r="M14" s="13">
        <v>399</v>
      </c>
      <c r="N14" s="14">
        <v>0</v>
      </c>
      <c r="O14" s="15" t="s">
        <v>22</v>
      </c>
      <c r="P14" s="33">
        <f t="shared" si="2"/>
        <v>399</v>
      </c>
      <c r="Q14" s="16" t="s">
        <v>48</v>
      </c>
    </row>
    <row r="15" spans="1:17" ht="38.25">
      <c r="A15" s="7">
        <v>12</v>
      </c>
      <c r="B15" s="17" t="s">
        <v>49</v>
      </c>
      <c r="C15" s="7" t="s">
        <v>50</v>
      </c>
      <c r="D15" s="7" t="s">
        <v>51</v>
      </c>
      <c r="E15" s="18">
        <v>3680</v>
      </c>
      <c r="F15" s="18">
        <v>1969</v>
      </c>
      <c r="G15" s="19">
        <v>236</v>
      </c>
      <c r="H15" s="30">
        <f t="shared" si="0"/>
        <v>1711</v>
      </c>
      <c r="I15" s="20">
        <v>5029</v>
      </c>
      <c r="J15" s="21">
        <v>808</v>
      </c>
      <c r="K15" s="22">
        <v>55</v>
      </c>
      <c r="L15" s="31">
        <f t="shared" si="1"/>
        <v>4221</v>
      </c>
      <c r="M15" s="23">
        <v>10199</v>
      </c>
      <c r="N15" s="24">
        <v>612</v>
      </c>
      <c r="O15" s="25">
        <v>516</v>
      </c>
      <c r="P15" s="33">
        <f t="shared" si="2"/>
        <v>9587</v>
      </c>
      <c r="Q15" s="26" t="s">
        <v>52</v>
      </c>
    </row>
    <row r="16" spans="1:17" ht="51">
      <c r="A16" s="5">
        <v>13</v>
      </c>
      <c r="B16" s="6" t="s">
        <v>53</v>
      </c>
      <c r="C16" s="5"/>
      <c r="D16" s="7" t="s">
        <v>54</v>
      </c>
      <c r="E16" s="8">
        <v>0</v>
      </c>
      <c r="F16" s="8">
        <v>31898</v>
      </c>
      <c r="G16" s="9">
        <v>8898</v>
      </c>
      <c r="H16" s="30">
        <v>0</v>
      </c>
      <c r="I16" s="10">
        <v>62536</v>
      </c>
      <c r="J16" s="11">
        <v>756</v>
      </c>
      <c r="K16" s="12">
        <v>0</v>
      </c>
      <c r="L16" s="31">
        <f t="shared" si="1"/>
        <v>61780</v>
      </c>
      <c r="M16" s="13">
        <v>74848</v>
      </c>
      <c r="N16" s="14">
        <v>0</v>
      </c>
      <c r="O16" s="15">
        <v>0</v>
      </c>
      <c r="P16" s="33">
        <f t="shared" si="2"/>
        <v>74848</v>
      </c>
      <c r="Q16" s="16" t="s">
        <v>55</v>
      </c>
    </row>
    <row r="17" spans="1:17" ht="38.25">
      <c r="A17" s="7">
        <v>14</v>
      </c>
      <c r="B17" s="17" t="s">
        <v>56</v>
      </c>
      <c r="C17" s="7"/>
      <c r="D17" s="7" t="s">
        <v>57</v>
      </c>
      <c r="E17" s="18">
        <v>61</v>
      </c>
      <c r="F17" s="18">
        <v>0</v>
      </c>
      <c r="G17" s="19">
        <v>0</v>
      </c>
      <c r="H17" s="30">
        <f t="shared" si="0"/>
        <v>61</v>
      </c>
      <c r="I17" s="20">
        <v>2230</v>
      </c>
      <c r="J17" s="21">
        <v>38</v>
      </c>
      <c r="K17" s="22">
        <v>38</v>
      </c>
      <c r="L17" s="31">
        <f t="shared" si="1"/>
        <v>2192</v>
      </c>
      <c r="M17" s="23">
        <v>6591</v>
      </c>
      <c r="N17" s="24">
        <v>89</v>
      </c>
      <c r="O17" s="25">
        <v>89</v>
      </c>
      <c r="P17" s="33">
        <f t="shared" si="2"/>
        <v>6502</v>
      </c>
      <c r="Q17" s="26" t="s">
        <v>58</v>
      </c>
    </row>
    <row r="18" spans="1:17" ht="38.25">
      <c r="A18" s="5">
        <v>15</v>
      </c>
      <c r="B18" s="6" t="s">
        <v>59</v>
      </c>
      <c r="C18" s="5" t="s">
        <v>60</v>
      </c>
      <c r="D18" s="7" t="s">
        <v>61</v>
      </c>
      <c r="E18" s="8">
        <v>529</v>
      </c>
      <c r="F18" s="8">
        <v>90</v>
      </c>
      <c r="G18" s="9">
        <v>123</v>
      </c>
      <c r="H18" s="30">
        <f t="shared" si="0"/>
        <v>439</v>
      </c>
      <c r="I18" s="10">
        <v>150</v>
      </c>
      <c r="J18" s="11">
        <v>0</v>
      </c>
      <c r="K18" s="12">
        <v>150</v>
      </c>
      <c r="L18" s="31">
        <f t="shared" si="1"/>
        <v>150</v>
      </c>
      <c r="M18" s="13">
        <v>150</v>
      </c>
      <c r="N18" s="14">
        <v>0</v>
      </c>
      <c r="O18" s="15">
        <v>50</v>
      </c>
      <c r="P18" s="33">
        <f t="shared" si="2"/>
        <v>150</v>
      </c>
      <c r="Q18" s="16" t="s">
        <v>62</v>
      </c>
    </row>
    <row r="19" spans="1:17" ht="140.25">
      <c r="A19" s="7">
        <v>16</v>
      </c>
      <c r="B19" s="17" t="s">
        <v>63</v>
      </c>
      <c r="C19" s="7"/>
      <c r="D19" s="7" t="s">
        <v>64</v>
      </c>
      <c r="E19" s="18">
        <v>40079</v>
      </c>
      <c r="F19" s="18">
        <v>10761</v>
      </c>
      <c r="G19" s="19">
        <v>10761</v>
      </c>
      <c r="H19" s="30">
        <f t="shared" si="0"/>
        <v>29318</v>
      </c>
      <c r="I19" s="20">
        <v>28932</v>
      </c>
      <c r="J19" s="21">
        <v>12998</v>
      </c>
      <c r="K19" s="22" t="s">
        <v>22</v>
      </c>
      <c r="L19" s="31">
        <f t="shared" si="1"/>
        <v>15934</v>
      </c>
      <c r="M19" s="23">
        <v>28977</v>
      </c>
      <c r="N19" s="24">
        <v>13961</v>
      </c>
      <c r="O19" s="15" t="s">
        <v>22</v>
      </c>
      <c r="P19" s="33">
        <f t="shared" si="2"/>
        <v>15016</v>
      </c>
      <c r="Q19" s="26" t="s">
        <v>65</v>
      </c>
    </row>
    <row r="20" spans="1:17" ht="38.25">
      <c r="A20" s="5">
        <v>17</v>
      </c>
      <c r="B20" s="6" t="s">
        <v>66</v>
      </c>
      <c r="C20" s="5" t="s">
        <v>67</v>
      </c>
      <c r="D20" s="7" t="s">
        <v>68</v>
      </c>
      <c r="E20" s="8">
        <v>8908</v>
      </c>
      <c r="F20" s="8">
        <v>8164</v>
      </c>
      <c r="G20" s="9">
        <v>6000</v>
      </c>
      <c r="H20" s="30">
        <f t="shared" si="0"/>
        <v>744</v>
      </c>
      <c r="I20" s="10">
        <v>2654</v>
      </c>
      <c r="J20" s="11">
        <v>144</v>
      </c>
      <c r="K20" s="12">
        <v>200</v>
      </c>
      <c r="L20" s="31">
        <f t="shared" si="1"/>
        <v>2510</v>
      </c>
      <c r="M20" s="13">
        <v>3674</v>
      </c>
      <c r="N20" s="14">
        <v>231</v>
      </c>
      <c r="O20" s="15">
        <v>1500</v>
      </c>
      <c r="P20" s="33">
        <f t="shared" si="2"/>
        <v>3443</v>
      </c>
      <c r="Q20" s="16" t="s">
        <v>69</v>
      </c>
    </row>
    <row r="21" spans="1:17" ht="318.75">
      <c r="A21" s="7">
        <v>18</v>
      </c>
      <c r="B21" s="17" t="s">
        <v>70</v>
      </c>
      <c r="C21" s="7" t="s">
        <v>71</v>
      </c>
      <c r="D21" s="7" t="s">
        <v>72</v>
      </c>
      <c r="E21" s="18">
        <v>48925</v>
      </c>
      <c r="F21" s="18">
        <v>4277</v>
      </c>
      <c r="G21" s="19">
        <v>4277</v>
      </c>
      <c r="H21" s="30">
        <f t="shared" si="0"/>
        <v>44648</v>
      </c>
      <c r="I21" s="20">
        <v>25590</v>
      </c>
      <c r="J21" s="21">
        <v>3220</v>
      </c>
      <c r="K21" s="22">
        <v>0</v>
      </c>
      <c r="L21" s="31">
        <f t="shared" si="1"/>
        <v>22370</v>
      </c>
      <c r="M21" s="23">
        <v>28400</v>
      </c>
      <c r="N21" s="24">
        <v>3000</v>
      </c>
      <c r="O21" s="25">
        <v>0</v>
      </c>
      <c r="P21" s="33">
        <f t="shared" si="2"/>
        <v>25400</v>
      </c>
      <c r="Q21" s="26" t="s">
        <v>73</v>
      </c>
    </row>
    <row r="22" spans="1:17" ht="408">
      <c r="A22" s="5">
        <v>19</v>
      </c>
      <c r="B22" s="6" t="s">
        <v>74</v>
      </c>
      <c r="C22" s="5" t="s">
        <v>75</v>
      </c>
      <c r="D22" s="7" t="s">
        <v>76</v>
      </c>
      <c r="E22" s="8">
        <v>4956</v>
      </c>
      <c r="F22" s="8">
        <v>4956</v>
      </c>
      <c r="G22" s="9">
        <v>4956</v>
      </c>
      <c r="H22" s="30">
        <f t="shared" si="0"/>
        <v>0</v>
      </c>
      <c r="I22" s="10">
        <v>570</v>
      </c>
      <c r="J22" s="11">
        <v>570</v>
      </c>
      <c r="K22" s="12">
        <v>570</v>
      </c>
      <c r="L22" s="31">
        <f t="shared" si="1"/>
        <v>0</v>
      </c>
      <c r="M22" s="13">
        <v>6630</v>
      </c>
      <c r="N22" s="14">
        <v>1572</v>
      </c>
      <c r="O22" s="15">
        <v>1795</v>
      </c>
      <c r="P22" s="33">
        <f t="shared" si="2"/>
        <v>5058</v>
      </c>
      <c r="Q22" s="16" t="s">
        <v>77</v>
      </c>
    </row>
    <row r="23" spans="1:17" ht="38.25">
      <c r="A23" s="7">
        <v>20</v>
      </c>
      <c r="B23" s="17" t="s">
        <v>205</v>
      </c>
      <c r="C23" s="7"/>
      <c r="D23" s="7" t="s">
        <v>80</v>
      </c>
      <c r="E23" s="18">
        <v>1272</v>
      </c>
      <c r="F23" s="18">
        <v>1081</v>
      </c>
      <c r="G23" s="19">
        <v>1081</v>
      </c>
      <c r="H23" s="30">
        <f t="shared" si="0"/>
        <v>191</v>
      </c>
      <c r="I23" s="20">
        <v>1300</v>
      </c>
      <c r="J23" s="21">
        <v>1100</v>
      </c>
      <c r="K23" s="22">
        <v>1100</v>
      </c>
      <c r="L23" s="31">
        <f t="shared" si="1"/>
        <v>200</v>
      </c>
      <c r="M23" s="23">
        <v>1350</v>
      </c>
      <c r="N23" s="24">
        <v>1200</v>
      </c>
      <c r="O23" s="25">
        <v>1200</v>
      </c>
      <c r="P23" s="33">
        <f t="shared" si="2"/>
        <v>150</v>
      </c>
      <c r="Q23" s="26" t="s">
        <v>15</v>
      </c>
    </row>
    <row r="24" spans="1:17" ht="12.75">
      <c r="A24" s="5">
        <v>21</v>
      </c>
      <c r="B24" s="6" t="s">
        <v>78</v>
      </c>
      <c r="C24" s="5"/>
      <c r="D24" s="7" t="s">
        <v>79</v>
      </c>
      <c r="E24" s="8">
        <v>1000</v>
      </c>
      <c r="F24" s="8">
        <v>1000</v>
      </c>
      <c r="G24" s="9">
        <v>1000</v>
      </c>
      <c r="H24" s="30">
        <f t="shared" si="0"/>
        <v>0</v>
      </c>
      <c r="I24" s="10">
        <v>500</v>
      </c>
      <c r="J24" s="11">
        <v>500</v>
      </c>
      <c r="K24" s="12">
        <v>500</v>
      </c>
      <c r="L24" s="31">
        <f t="shared" si="1"/>
        <v>0</v>
      </c>
      <c r="M24" s="13">
        <v>200</v>
      </c>
      <c r="N24" s="14">
        <v>200</v>
      </c>
      <c r="O24" s="15">
        <v>200</v>
      </c>
      <c r="P24" s="33">
        <f t="shared" si="2"/>
        <v>0</v>
      </c>
      <c r="Q24" s="16"/>
    </row>
    <row r="25" spans="1:17" ht="38.25">
      <c r="A25" s="7">
        <v>22</v>
      </c>
      <c r="B25" s="17" t="s">
        <v>81</v>
      </c>
      <c r="C25" s="7"/>
      <c r="D25" s="7" t="s">
        <v>82</v>
      </c>
      <c r="E25" s="18">
        <v>324</v>
      </c>
      <c r="F25" s="18">
        <v>68</v>
      </c>
      <c r="G25" s="19">
        <v>68</v>
      </c>
      <c r="H25" s="30">
        <f t="shared" si="0"/>
        <v>256</v>
      </c>
      <c r="I25" s="20">
        <v>444</v>
      </c>
      <c r="J25" s="21">
        <v>0</v>
      </c>
      <c r="K25" s="22">
        <v>0</v>
      </c>
      <c r="L25" s="31">
        <f t="shared" si="1"/>
        <v>444</v>
      </c>
      <c r="M25" s="23">
        <v>389</v>
      </c>
      <c r="N25" s="24">
        <v>0</v>
      </c>
      <c r="O25" s="25">
        <v>0</v>
      </c>
      <c r="P25" s="33">
        <f t="shared" si="2"/>
        <v>389</v>
      </c>
      <c r="Q25" s="26" t="s">
        <v>83</v>
      </c>
    </row>
    <row r="26" spans="1:17" ht="76.5">
      <c r="A26" s="5">
        <v>23</v>
      </c>
      <c r="B26" s="6" t="s">
        <v>84</v>
      </c>
      <c r="C26" s="5"/>
      <c r="D26" s="7" t="s">
        <v>85</v>
      </c>
      <c r="E26" s="8">
        <v>3021</v>
      </c>
      <c r="F26" s="8">
        <v>0</v>
      </c>
      <c r="G26" s="9">
        <v>0</v>
      </c>
      <c r="H26" s="30">
        <f t="shared" si="0"/>
        <v>3021</v>
      </c>
      <c r="I26" s="10">
        <v>912</v>
      </c>
      <c r="J26" s="11">
        <v>0</v>
      </c>
      <c r="K26" s="12">
        <v>0</v>
      </c>
      <c r="L26" s="31">
        <f t="shared" si="1"/>
        <v>912</v>
      </c>
      <c r="M26" s="13">
        <v>1988</v>
      </c>
      <c r="N26" s="14">
        <v>0</v>
      </c>
      <c r="O26" s="15">
        <v>0</v>
      </c>
      <c r="P26" s="33">
        <f t="shared" si="2"/>
        <v>1988</v>
      </c>
      <c r="Q26" s="16" t="s">
        <v>86</v>
      </c>
    </row>
    <row r="27" spans="1:17" ht="25.5">
      <c r="A27" s="7">
        <v>24</v>
      </c>
      <c r="B27" s="17" t="s">
        <v>87</v>
      </c>
      <c r="C27" s="7"/>
      <c r="D27" s="7" t="s">
        <v>88</v>
      </c>
      <c r="E27" s="18">
        <v>379</v>
      </c>
      <c r="F27" s="18">
        <v>379</v>
      </c>
      <c r="G27" s="19">
        <v>379</v>
      </c>
      <c r="H27" s="30">
        <f t="shared" si="0"/>
        <v>0</v>
      </c>
      <c r="I27" s="20">
        <v>71</v>
      </c>
      <c r="J27" s="21">
        <v>71</v>
      </c>
      <c r="K27" s="22">
        <v>71</v>
      </c>
      <c r="L27" s="31">
        <f t="shared" si="1"/>
        <v>0</v>
      </c>
      <c r="M27" s="23">
        <v>49</v>
      </c>
      <c r="N27" s="24">
        <v>49</v>
      </c>
      <c r="O27" s="25">
        <v>49</v>
      </c>
      <c r="P27" s="33">
        <f t="shared" si="2"/>
        <v>0</v>
      </c>
      <c r="Q27" s="26" t="s">
        <v>89</v>
      </c>
    </row>
    <row r="28" spans="1:17" ht="38.25">
      <c r="A28" s="5">
        <v>25</v>
      </c>
      <c r="B28" s="6" t="s">
        <v>90</v>
      </c>
      <c r="C28" s="5"/>
      <c r="D28" s="7" t="s">
        <v>91</v>
      </c>
      <c r="E28" s="8"/>
      <c r="F28" s="8"/>
      <c r="G28" s="9"/>
      <c r="H28" s="30">
        <f t="shared" si="0"/>
        <v>0</v>
      </c>
      <c r="I28" s="10"/>
      <c r="J28" s="11"/>
      <c r="K28" s="12"/>
      <c r="L28" s="31">
        <f t="shared" si="1"/>
        <v>0</v>
      </c>
      <c r="M28" s="13"/>
      <c r="N28" s="14"/>
      <c r="O28" s="15"/>
      <c r="P28" s="33">
        <f t="shared" si="2"/>
        <v>0</v>
      </c>
      <c r="Q28" s="16" t="s">
        <v>117</v>
      </c>
    </row>
    <row r="29" spans="1:17" ht="25.5">
      <c r="A29" s="7">
        <v>26</v>
      </c>
      <c r="B29" s="17" t="s">
        <v>92</v>
      </c>
      <c r="C29" s="7"/>
      <c r="D29" s="7" t="s">
        <v>93</v>
      </c>
      <c r="E29" s="18">
        <v>12347</v>
      </c>
      <c r="F29" s="18">
        <v>89</v>
      </c>
      <c r="G29" s="19">
        <v>29</v>
      </c>
      <c r="H29" s="30">
        <f t="shared" si="0"/>
        <v>12258</v>
      </c>
      <c r="I29" s="20">
        <v>2708</v>
      </c>
      <c r="J29" s="21">
        <v>26</v>
      </c>
      <c r="K29" s="22">
        <v>6</v>
      </c>
      <c r="L29" s="31">
        <f t="shared" si="1"/>
        <v>2682</v>
      </c>
      <c r="M29" s="23">
        <v>2499</v>
      </c>
      <c r="N29" s="24">
        <v>26</v>
      </c>
      <c r="O29" s="25">
        <v>25</v>
      </c>
      <c r="P29" s="33">
        <f t="shared" si="2"/>
        <v>2473</v>
      </c>
      <c r="Q29" s="26" t="s">
        <v>94</v>
      </c>
    </row>
    <row r="30" spans="1:17" ht="38.25">
      <c r="A30" s="5">
        <v>27</v>
      </c>
      <c r="B30" s="6" t="s">
        <v>95</v>
      </c>
      <c r="C30" s="5"/>
      <c r="D30" s="7" t="s">
        <v>96</v>
      </c>
      <c r="E30" s="8">
        <v>26</v>
      </c>
      <c r="F30" s="8">
        <v>26</v>
      </c>
      <c r="G30" s="9">
        <v>26</v>
      </c>
      <c r="H30" s="30">
        <f t="shared" si="0"/>
        <v>0</v>
      </c>
      <c r="I30" s="10">
        <v>7</v>
      </c>
      <c r="J30" s="11">
        <v>7</v>
      </c>
      <c r="K30" s="12">
        <v>7</v>
      </c>
      <c r="L30" s="31">
        <f t="shared" si="1"/>
        <v>0</v>
      </c>
      <c r="M30" s="13">
        <v>29</v>
      </c>
      <c r="N30" s="14">
        <v>29</v>
      </c>
      <c r="O30" s="15">
        <v>29</v>
      </c>
      <c r="P30" s="33">
        <f t="shared" si="2"/>
        <v>0</v>
      </c>
      <c r="Q30" s="16" t="s">
        <v>15</v>
      </c>
    </row>
    <row r="31" spans="1:17" ht="25.5">
      <c r="A31" s="7">
        <v>28</v>
      </c>
      <c r="B31" s="17" t="s">
        <v>97</v>
      </c>
      <c r="C31" s="7"/>
      <c r="D31" s="7" t="s">
        <v>98</v>
      </c>
      <c r="E31" s="18">
        <v>899</v>
      </c>
      <c r="F31" s="18">
        <v>106</v>
      </c>
      <c r="G31" s="19">
        <v>1</v>
      </c>
      <c r="H31" s="30">
        <f t="shared" si="0"/>
        <v>793</v>
      </c>
      <c r="I31" s="20">
        <v>44</v>
      </c>
      <c r="J31" s="21">
        <v>13</v>
      </c>
      <c r="K31" s="22">
        <v>13</v>
      </c>
      <c r="L31" s="31">
        <f t="shared" si="1"/>
        <v>31</v>
      </c>
      <c r="M31" s="23">
        <v>101</v>
      </c>
      <c r="N31" s="24">
        <v>26</v>
      </c>
      <c r="O31" s="25">
        <v>26</v>
      </c>
      <c r="P31" s="33">
        <f t="shared" si="2"/>
        <v>75</v>
      </c>
      <c r="Q31" s="26" t="s">
        <v>99</v>
      </c>
    </row>
    <row r="32" spans="1:17" ht="38.25">
      <c r="A32" s="5">
        <v>29</v>
      </c>
      <c r="B32" s="6" t="s">
        <v>100</v>
      </c>
      <c r="C32" s="5"/>
      <c r="D32" s="7" t="s">
        <v>101</v>
      </c>
      <c r="E32" s="8">
        <v>15894</v>
      </c>
      <c r="F32" s="8">
        <v>0</v>
      </c>
      <c r="G32" s="9">
        <v>0</v>
      </c>
      <c r="H32" s="30">
        <f t="shared" si="0"/>
        <v>15894</v>
      </c>
      <c r="I32" s="10">
        <v>11916</v>
      </c>
      <c r="J32" s="11">
        <v>0</v>
      </c>
      <c r="K32" s="12">
        <v>0</v>
      </c>
      <c r="L32" s="31">
        <f t="shared" si="1"/>
        <v>11916</v>
      </c>
      <c r="M32" s="13">
        <v>15984</v>
      </c>
      <c r="N32" s="14">
        <v>0</v>
      </c>
      <c r="O32" s="15">
        <v>0</v>
      </c>
      <c r="P32" s="33">
        <f t="shared" si="2"/>
        <v>15984</v>
      </c>
      <c r="Q32" s="16" t="s">
        <v>102</v>
      </c>
    </row>
    <row r="33" spans="1:17" ht="51">
      <c r="A33" s="7">
        <v>30</v>
      </c>
      <c r="B33" s="17" t="s">
        <v>103</v>
      </c>
      <c r="C33" s="7"/>
      <c r="D33" s="7" t="s">
        <v>104</v>
      </c>
      <c r="E33" s="18">
        <v>213596</v>
      </c>
      <c r="F33" s="18" t="s">
        <v>105</v>
      </c>
      <c r="G33" s="19">
        <v>42719</v>
      </c>
      <c r="H33" s="30" t="s">
        <v>105</v>
      </c>
      <c r="I33" s="20">
        <v>99313</v>
      </c>
      <c r="J33" s="21" t="s">
        <v>105</v>
      </c>
      <c r="K33" s="22">
        <v>19862</v>
      </c>
      <c r="L33" s="31" t="s">
        <v>207</v>
      </c>
      <c r="M33" s="23">
        <v>196620</v>
      </c>
      <c r="N33" s="24">
        <v>0</v>
      </c>
      <c r="O33" s="25">
        <v>39324</v>
      </c>
      <c r="P33" s="33">
        <f t="shared" si="2"/>
        <v>196620</v>
      </c>
      <c r="Q33" s="26" t="s">
        <v>106</v>
      </c>
    </row>
    <row r="34" spans="1:17" ht="63.75">
      <c r="A34" s="5">
        <v>31</v>
      </c>
      <c r="B34" s="6" t="s">
        <v>107</v>
      </c>
      <c r="C34" s="5" t="s">
        <v>108</v>
      </c>
      <c r="D34" s="7" t="s">
        <v>109</v>
      </c>
      <c r="E34" s="8">
        <v>2151</v>
      </c>
      <c r="F34" s="8">
        <v>0</v>
      </c>
      <c r="G34" s="9">
        <v>0</v>
      </c>
      <c r="H34" s="30">
        <f t="shared" si="0"/>
        <v>2151</v>
      </c>
      <c r="I34" s="10">
        <v>208</v>
      </c>
      <c r="J34" s="11">
        <v>0</v>
      </c>
      <c r="K34" s="12">
        <v>0</v>
      </c>
      <c r="L34" s="31">
        <f t="shared" si="1"/>
        <v>208</v>
      </c>
      <c r="M34" s="13">
        <v>114</v>
      </c>
      <c r="N34" s="14">
        <v>0</v>
      </c>
      <c r="O34" s="15">
        <v>0</v>
      </c>
      <c r="P34" s="33">
        <f t="shared" si="2"/>
        <v>114</v>
      </c>
      <c r="Q34" s="16" t="s">
        <v>110</v>
      </c>
    </row>
    <row r="35" spans="1:17" ht="114.75">
      <c r="A35" s="7">
        <v>32</v>
      </c>
      <c r="B35" s="17" t="s">
        <v>111</v>
      </c>
      <c r="C35" s="7"/>
      <c r="D35" s="7" t="s">
        <v>112</v>
      </c>
      <c r="E35" s="18" t="s">
        <v>22</v>
      </c>
      <c r="F35" s="18" t="s">
        <v>113</v>
      </c>
      <c r="G35" s="19">
        <v>150</v>
      </c>
      <c r="H35" s="30" t="s">
        <v>22</v>
      </c>
      <c r="I35" s="20" t="s">
        <v>22</v>
      </c>
      <c r="J35" s="21" t="s">
        <v>37</v>
      </c>
      <c r="K35" s="22" t="s">
        <v>37</v>
      </c>
      <c r="L35" s="31" t="s">
        <v>22</v>
      </c>
      <c r="M35" s="23" t="s">
        <v>22</v>
      </c>
      <c r="N35" s="24" t="s">
        <v>37</v>
      </c>
      <c r="O35" s="25" t="s">
        <v>37</v>
      </c>
      <c r="P35" s="33" t="s">
        <v>22</v>
      </c>
      <c r="Q35" s="26" t="s">
        <v>114</v>
      </c>
    </row>
    <row r="36" spans="1:17" ht="25.5">
      <c r="A36" s="5">
        <v>33</v>
      </c>
      <c r="B36" s="6" t="s">
        <v>115</v>
      </c>
      <c r="C36" s="5"/>
      <c r="D36" s="7" t="s">
        <v>116</v>
      </c>
      <c r="E36" s="8"/>
      <c r="F36" s="8"/>
      <c r="G36" s="9"/>
      <c r="H36" s="30"/>
      <c r="I36" s="10"/>
      <c r="J36" s="11"/>
      <c r="K36" s="12"/>
      <c r="L36" s="31"/>
      <c r="M36" s="13"/>
      <c r="N36" s="14"/>
      <c r="O36" s="15"/>
      <c r="P36" s="33"/>
      <c r="Q36" s="16" t="s">
        <v>117</v>
      </c>
    </row>
    <row r="37" spans="1:17" ht="38.25">
      <c r="A37" s="7">
        <v>34</v>
      </c>
      <c r="B37" s="17" t="s">
        <v>118</v>
      </c>
      <c r="C37" s="7"/>
      <c r="D37" s="7" t="s">
        <v>119</v>
      </c>
      <c r="E37" s="18">
        <v>184</v>
      </c>
      <c r="F37" s="18">
        <v>184</v>
      </c>
      <c r="G37" s="19">
        <v>184</v>
      </c>
      <c r="H37" s="30">
        <f t="shared" si="0"/>
        <v>0</v>
      </c>
      <c r="I37" s="20">
        <v>21</v>
      </c>
      <c r="J37" s="21">
        <v>21</v>
      </c>
      <c r="K37" s="22">
        <v>21</v>
      </c>
      <c r="L37" s="31">
        <f t="shared" si="1"/>
        <v>0</v>
      </c>
      <c r="M37" s="23">
        <v>17</v>
      </c>
      <c r="N37" s="24">
        <v>17</v>
      </c>
      <c r="O37" s="25">
        <v>17</v>
      </c>
      <c r="P37" s="33">
        <f t="shared" si="2"/>
        <v>0</v>
      </c>
      <c r="Q37" s="26" t="s">
        <v>15</v>
      </c>
    </row>
    <row r="38" spans="1:17" ht="38.25">
      <c r="A38" s="5">
        <v>35</v>
      </c>
      <c r="B38" s="6" t="s">
        <v>120</v>
      </c>
      <c r="C38" s="5" t="s">
        <v>120</v>
      </c>
      <c r="D38" s="7" t="s">
        <v>121</v>
      </c>
      <c r="E38" s="8">
        <v>23657</v>
      </c>
      <c r="F38" s="8">
        <v>0</v>
      </c>
      <c r="G38" s="9">
        <v>0</v>
      </c>
      <c r="H38" s="30">
        <f t="shared" si="0"/>
        <v>23657</v>
      </c>
      <c r="I38" s="10">
        <v>7068</v>
      </c>
      <c r="J38" s="11">
        <v>312</v>
      </c>
      <c r="K38" s="12">
        <v>312</v>
      </c>
      <c r="L38" s="31">
        <f t="shared" si="1"/>
        <v>6756</v>
      </c>
      <c r="M38" s="13">
        <v>8324</v>
      </c>
      <c r="N38" s="14">
        <v>0</v>
      </c>
      <c r="O38" s="15">
        <v>0</v>
      </c>
      <c r="P38" s="33">
        <f t="shared" si="2"/>
        <v>8324</v>
      </c>
      <c r="Q38" s="16" t="s">
        <v>122</v>
      </c>
    </row>
    <row r="39" spans="1:17" ht="63.75">
      <c r="A39" s="7">
        <v>36</v>
      </c>
      <c r="B39" s="17" t="s">
        <v>123</v>
      </c>
      <c r="C39" s="7" t="s">
        <v>124</v>
      </c>
      <c r="D39" s="7" t="s">
        <v>125</v>
      </c>
      <c r="E39" s="18">
        <v>1470</v>
      </c>
      <c r="F39" s="18">
        <v>105</v>
      </c>
      <c r="G39" s="19">
        <v>105</v>
      </c>
      <c r="H39" s="30">
        <f t="shared" si="0"/>
        <v>1365</v>
      </c>
      <c r="I39" s="20">
        <v>900</v>
      </c>
      <c r="J39" s="21">
        <v>0</v>
      </c>
      <c r="K39" s="22">
        <v>0</v>
      </c>
      <c r="L39" s="31">
        <f t="shared" si="1"/>
        <v>900</v>
      </c>
      <c r="M39" s="23">
        <v>900</v>
      </c>
      <c r="N39" s="24">
        <v>0</v>
      </c>
      <c r="O39" s="25">
        <v>0</v>
      </c>
      <c r="P39" s="33">
        <f t="shared" si="2"/>
        <v>900</v>
      </c>
      <c r="Q39" s="26" t="s">
        <v>126</v>
      </c>
    </row>
    <row r="40" spans="1:17" ht="51">
      <c r="A40" s="5">
        <v>37</v>
      </c>
      <c r="B40" s="6" t="s">
        <v>127</v>
      </c>
      <c r="C40" s="5"/>
      <c r="D40" s="7" t="s">
        <v>128</v>
      </c>
      <c r="E40" s="8">
        <v>0</v>
      </c>
      <c r="F40" s="8">
        <v>0</v>
      </c>
      <c r="G40" s="9">
        <v>0</v>
      </c>
      <c r="H40" s="30">
        <f t="shared" si="0"/>
        <v>0</v>
      </c>
      <c r="I40" s="10">
        <v>3433</v>
      </c>
      <c r="J40" s="11">
        <v>128</v>
      </c>
      <c r="K40" s="12">
        <v>128</v>
      </c>
      <c r="L40" s="31">
        <f t="shared" si="1"/>
        <v>3305</v>
      </c>
      <c r="M40" s="13">
        <v>2825</v>
      </c>
      <c r="N40" s="14" t="s">
        <v>204</v>
      </c>
      <c r="O40" s="15" t="s">
        <v>22</v>
      </c>
      <c r="P40" s="33" t="s">
        <v>22</v>
      </c>
      <c r="Q40" s="16" t="s">
        <v>129</v>
      </c>
    </row>
    <row r="41" spans="1:17" ht="25.5">
      <c r="A41" s="7">
        <v>38</v>
      </c>
      <c r="B41" s="17" t="s">
        <v>130</v>
      </c>
      <c r="C41" s="7"/>
      <c r="D41" s="7" t="s">
        <v>131</v>
      </c>
      <c r="E41" s="18">
        <v>7</v>
      </c>
      <c r="F41" s="18">
        <v>1</v>
      </c>
      <c r="G41" s="19">
        <v>0</v>
      </c>
      <c r="H41" s="30">
        <f t="shared" si="0"/>
        <v>6</v>
      </c>
      <c r="I41" s="20">
        <v>39</v>
      </c>
      <c r="J41" s="21">
        <v>1</v>
      </c>
      <c r="K41" s="22">
        <v>0</v>
      </c>
      <c r="L41" s="31">
        <f t="shared" si="1"/>
        <v>38</v>
      </c>
      <c r="M41" s="23">
        <v>46</v>
      </c>
      <c r="N41" s="24">
        <v>0</v>
      </c>
      <c r="O41" s="25">
        <v>0</v>
      </c>
      <c r="P41" s="33">
        <f t="shared" si="2"/>
        <v>46</v>
      </c>
      <c r="Q41" s="26" t="s">
        <v>37</v>
      </c>
    </row>
    <row r="42" spans="1:17" ht="25.5">
      <c r="A42" s="5">
        <v>39</v>
      </c>
      <c r="B42" s="6" t="s">
        <v>132</v>
      </c>
      <c r="C42" s="5"/>
      <c r="D42" s="7" t="s">
        <v>133</v>
      </c>
      <c r="E42" s="8">
        <v>0</v>
      </c>
      <c r="F42" s="8">
        <v>0</v>
      </c>
      <c r="G42" s="9">
        <v>0</v>
      </c>
      <c r="H42" s="30">
        <f t="shared" si="0"/>
        <v>0</v>
      </c>
      <c r="I42" s="10">
        <v>8</v>
      </c>
      <c r="J42" s="11">
        <v>5</v>
      </c>
      <c r="K42" s="12">
        <v>5</v>
      </c>
      <c r="L42" s="31">
        <f t="shared" si="1"/>
        <v>3</v>
      </c>
      <c r="M42" s="13">
        <v>19</v>
      </c>
      <c r="N42" s="14">
        <v>0</v>
      </c>
      <c r="O42" s="15">
        <v>0</v>
      </c>
      <c r="P42" s="33">
        <f t="shared" si="2"/>
        <v>19</v>
      </c>
      <c r="Q42" s="16" t="s">
        <v>15</v>
      </c>
    </row>
    <row r="43" spans="1:17" ht="12.75">
      <c r="A43" s="7">
        <v>40</v>
      </c>
      <c r="B43" s="17" t="s">
        <v>134</v>
      </c>
      <c r="C43" s="7"/>
      <c r="D43" s="7" t="s">
        <v>135</v>
      </c>
      <c r="E43" s="18">
        <v>304</v>
      </c>
      <c r="F43" s="18">
        <v>29</v>
      </c>
      <c r="G43" s="19">
        <v>29</v>
      </c>
      <c r="H43" s="30">
        <f t="shared" si="0"/>
        <v>275</v>
      </c>
      <c r="I43" s="20">
        <v>1</v>
      </c>
      <c r="J43" s="21">
        <v>1</v>
      </c>
      <c r="K43" s="22">
        <v>1</v>
      </c>
      <c r="L43" s="31">
        <f t="shared" si="1"/>
        <v>0</v>
      </c>
      <c r="M43" s="23">
        <v>5</v>
      </c>
      <c r="N43" s="24">
        <v>5</v>
      </c>
      <c r="O43" s="25">
        <v>5</v>
      </c>
      <c r="P43" s="33">
        <f t="shared" si="2"/>
        <v>0</v>
      </c>
      <c r="Q43" s="26" t="s">
        <v>15</v>
      </c>
    </row>
    <row r="44" spans="1:17" ht="12.75">
      <c r="A44" s="5">
        <v>41</v>
      </c>
      <c r="B44" s="6" t="s">
        <v>136</v>
      </c>
      <c r="C44" s="5"/>
      <c r="D44" s="7" t="s">
        <v>137</v>
      </c>
      <c r="E44" s="8">
        <v>690</v>
      </c>
      <c r="F44" s="8">
        <v>690</v>
      </c>
      <c r="G44" s="9">
        <v>690</v>
      </c>
      <c r="H44" s="30">
        <f t="shared" si="0"/>
        <v>0</v>
      </c>
      <c r="I44" s="10">
        <v>100</v>
      </c>
      <c r="J44" s="11">
        <v>0</v>
      </c>
      <c r="K44" s="12">
        <v>100</v>
      </c>
      <c r="L44" s="31">
        <f t="shared" si="1"/>
        <v>100</v>
      </c>
      <c r="M44" s="13">
        <v>100</v>
      </c>
      <c r="N44" s="14">
        <v>0</v>
      </c>
      <c r="O44" s="15">
        <v>100</v>
      </c>
      <c r="P44" s="33">
        <f t="shared" si="2"/>
        <v>100</v>
      </c>
      <c r="Q44" s="16" t="s">
        <v>15</v>
      </c>
    </row>
    <row r="45" spans="1:17" ht="38.25">
      <c r="A45" s="7">
        <v>42</v>
      </c>
      <c r="B45" s="17" t="s">
        <v>138</v>
      </c>
      <c r="C45" s="7"/>
      <c r="D45" s="7" t="s">
        <v>139</v>
      </c>
      <c r="E45" s="18">
        <v>22264</v>
      </c>
      <c r="F45" s="18">
        <v>0</v>
      </c>
      <c r="G45" s="19">
        <v>470</v>
      </c>
      <c r="H45" s="30">
        <f t="shared" si="0"/>
        <v>22264</v>
      </c>
      <c r="I45" s="20">
        <v>3717</v>
      </c>
      <c r="J45" s="21">
        <v>0</v>
      </c>
      <c r="K45" s="22">
        <v>190</v>
      </c>
      <c r="L45" s="31">
        <f t="shared" si="1"/>
        <v>3717</v>
      </c>
      <c r="M45" s="23">
        <v>2382</v>
      </c>
      <c r="N45" s="24">
        <v>0</v>
      </c>
      <c r="O45" s="25">
        <v>120</v>
      </c>
      <c r="P45" s="33">
        <f t="shared" si="2"/>
        <v>2382</v>
      </c>
      <c r="Q45" s="26" t="s">
        <v>140</v>
      </c>
    </row>
    <row r="46" spans="1:17" ht="76.5">
      <c r="A46" s="5">
        <v>43</v>
      </c>
      <c r="B46" s="6" t="s">
        <v>141</v>
      </c>
      <c r="C46" s="5"/>
      <c r="D46" s="7" t="s">
        <v>142</v>
      </c>
      <c r="E46" s="8">
        <v>150</v>
      </c>
      <c r="F46" s="8">
        <v>0</v>
      </c>
      <c r="G46" s="9">
        <v>1</v>
      </c>
      <c r="H46" s="30">
        <f t="shared" si="0"/>
        <v>150</v>
      </c>
      <c r="I46" s="10">
        <v>20</v>
      </c>
      <c r="J46" s="11">
        <v>0</v>
      </c>
      <c r="K46" s="12">
        <v>0</v>
      </c>
      <c r="L46" s="31">
        <f t="shared" si="1"/>
        <v>20</v>
      </c>
      <c r="M46" s="13">
        <v>20</v>
      </c>
      <c r="N46" s="14">
        <v>0</v>
      </c>
      <c r="O46" s="15">
        <v>0</v>
      </c>
      <c r="P46" s="33">
        <f t="shared" si="2"/>
        <v>20</v>
      </c>
      <c r="Q46" s="16" t="s">
        <v>143</v>
      </c>
    </row>
    <row r="47" spans="1:17" ht="12.75">
      <c r="A47" s="7">
        <v>44</v>
      </c>
      <c r="B47" s="17" t="s">
        <v>144</v>
      </c>
      <c r="C47" s="7"/>
      <c r="D47" s="7" t="s">
        <v>145</v>
      </c>
      <c r="E47" s="18">
        <v>895</v>
      </c>
      <c r="F47" s="18">
        <v>895</v>
      </c>
      <c r="G47" s="19">
        <v>70</v>
      </c>
      <c r="H47" s="30">
        <f t="shared" si="0"/>
        <v>0</v>
      </c>
      <c r="I47" s="20">
        <v>6374</v>
      </c>
      <c r="J47" s="21">
        <v>4</v>
      </c>
      <c r="K47" s="22">
        <v>4</v>
      </c>
      <c r="L47" s="31">
        <f t="shared" si="1"/>
        <v>6370</v>
      </c>
      <c r="M47" s="23">
        <v>10541</v>
      </c>
      <c r="N47" s="24">
        <v>0</v>
      </c>
      <c r="O47" s="25">
        <v>0</v>
      </c>
      <c r="P47" s="33">
        <f t="shared" si="2"/>
        <v>10541</v>
      </c>
      <c r="Q47" s="26" t="s">
        <v>15</v>
      </c>
    </row>
    <row r="48" spans="1:17" ht="25.5">
      <c r="A48" s="5">
        <v>45</v>
      </c>
      <c r="B48" s="6" t="s">
        <v>146</v>
      </c>
      <c r="C48" s="5"/>
      <c r="D48" s="7" t="s">
        <v>147</v>
      </c>
      <c r="E48" s="8">
        <v>4</v>
      </c>
      <c r="F48" s="8">
        <v>4</v>
      </c>
      <c r="G48" s="9">
        <v>4</v>
      </c>
      <c r="H48" s="30">
        <f t="shared" si="0"/>
        <v>0</v>
      </c>
      <c r="I48" s="10">
        <v>0</v>
      </c>
      <c r="J48" s="11">
        <v>0</v>
      </c>
      <c r="K48" s="12">
        <v>0</v>
      </c>
      <c r="L48" s="31">
        <f t="shared" si="1"/>
        <v>0</v>
      </c>
      <c r="M48" s="13">
        <v>637</v>
      </c>
      <c r="N48" s="14">
        <v>487</v>
      </c>
      <c r="O48" s="15">
        <v>575</v>
      </c>
      <c r="P48" s="33">
        <f t="shared" si="2"/>
        <v>150</v>
      </c>
      <c r="Q48" s="16" t="s">
        <v>148</v>
      </c>
    </row>
    <row r="49" spans="1:17" ht="12.75">
      <c r="A49" s="7">
        <v>46</v>
      </c>
      <c r="B49" s="17" t="s">
        <v>149</v>
      </c>
      <c r="C49" s="7"/>
      <c r="D49" s="7" t="s">
        <v>150</v>
      </c>
      <c r="E49" s="18">
        <v>23</v>
      </c>
      <c r="F49" s="18">
        <v>23</v>
      </c>
      <c r="G49" s="19">
        <v>23</v>
      </c>
      <c r="H49" s="30">
        <f t="shared" si="0"/>
        <v>0</v>
      </c>
      <c r="I49" s="20">
        <v>10</v>
      </c>
      <c r="J49" s="21">
        <v>10</v>
      </c>
      <c r="K49" s="22">
        <v>10</v>
      </c>
      <c r="L49" s="31">
        <f t="shared" si="1"/>
        <v>0</v>
      </c>
      <c r="M49" s="23">
        <v>6</v>
      </c>
      <c r="N49" s="24">
        <v>6</v>
      </c>
      <c r="O49" s="25">
        <v>6</v>
      </c>
      <c r="P49" s="33">
        <f t="shared" si="2"/>
        <v>0</v>
      </c>
      <c r="Q49" s="26" t="s">
        <v>15</v>
      </c>
    </row>
    <row r="50" spans="1:17" ht="38.25">
      <c r="A50" s="5">
        <v>47</v>
      </c>
      <c r="B50" s="6" t="s">
        <v>151</v>
      </c>
      <c r="C50" s="5" t="s">
        <v>152</v>
      </c>
      <c r="D50" s="7" t="s">
        <v>153</v>
      </c>
      <c r="E50" s="8">
        <v>423</v>
      </c>
      <c r="F50" s="8">
        <v>10</v>
      </c>
      <c r="G50" s="9">
        <v>10</v>
      </c>
      <c r="H50" s="30">
        <f t="shared" si="0"/>
        <v>413</v>
      </c>
      <c r="I50" s="10">
        <v>122</v>
      </c>
      <c r="J50" s="11">
        <v>2</v>
      </c>
      <c r="K50" s="12">
        <v>2</v>
      </c>
      <c r="L50" s="31">
        <f t="shared" si="1"/>
        <v>120</v>
      </c>
      <c r="M50" s="13">
        <v>89</v>
      </c>
      <c r="N50" s="14">
        <v>0</v>
      </c>
      <c r="O50" s="15">
        <v>0</v>
      </c>
      <c r="P50" s="33">
        <f t="shared" si="2"/>
        <v>89</v>
      </c>
      <c r="Q50" s="16" t="s">
        <v>154</v>
      </c>
    </row>
    <row r="51" spans="1:17" ht="25.5">
      <c r="A51" s="7">
        <v>48</v>
      </c>
      <c r="B51" s="17" t="s">
        <v>155</v>
      </c>
      <c r="C51" s="7" t="s">
        <v>156</v>
      </c>
      <c r="D51" s="7" t="s">
        <v>157</v>
      </c>
      <c r="E51" s="18">
        <v>23</v>
      </c>
      <c r="F51" s="18">
        <v>0</v>
      </c>
      <c r="G51" s="19">
        <v>0</v>
      </c>
      <c r="H51" s="30">
        <f t="shared" si="0"/>
        <v>23</v>
      </c>
      <c r="I51" s="20">
        <v>73</v>
      </c>
      <c r="J51" s="21">
        <v>0</v>
      </c>
      <c r="K51" s="22">
        <v>0</v>
      </c>
      <c r="L51" s="31">
        <f t="shared" si="1"/>
        <v>73</v>
      </c>
      <c r="M51" s="23">
        <v>73</v>
      </c>
      <c r="N51" s="24">
        <v>0</v>
      </c>
      <c r="O51" s="25">
        <v>0</v>
      </c>
      <c r="P51" s="33">
        <f t="shared" si="2"/>
        <v>73</v>
      </c>
      <c r="Q51" s="26" t="s">
        <v>15</v>
      </c>
    </row>
    <row r="52" spans="1:17" ht="25.5">
      <c r="A52" s="5">
        <v>49</v>
      </c>
      <c r="B52" s="6" t="s">
        <v>158</v>
      </c>
      <c r="C52" s="5" t="s">
        <v>159</v>
      </c>
      <c r="D52" s="7" t="s">
        <v>160</v>
      </c>
      <c r="E52" s="8">
        <v>1811</v>
      </c>
      <c r="F52" s="8">
        <v>436</v>
      </c>
      <c r="G52" s="9">
        <v>436</v>
      </c>
      <c r="H52" s="30">
        <f t="shared" si="0"/>
        <v>1375</v>
      </c>
      <c r="I52" s="10">
        <v>711</v>
      </c>
      <c r="J52" s="11">
        <v>328</v>
      </c>
      <c r="K52" s="12">
        <v>328</v>
      </c>
      <c r="L52" s="31">
        <f t="shared" si="1"/>
        <v>383</v>
      </c>
      <c r="M52" s="13">
        <v>997</v>
      </c>
      <c r="N52" s="14">
        <v>0</v>
      </c>
      <c r="O52" s="15">
        <v>0</v>
      </c>
      <c r="P52" s="33">
        <f t="shared" si="2"/>
        <v>997</v>
      </c>
      <c r="Q52" s="16" t="s">
        <v>161</v>
      </c>
    </row>
    <row r="53" spans="1:17" ht="76.5">
      <c r="A53" s="7">
        <v>50</v>
      </c>
      <c r="B53" s="17" t="s">
        <v>162</v>
      </c>
      <c r="C53" s="7"/>
      <c r="D53" s="7" t="s">
        <v>163</v>
      </c>
      <c r="E53" s="18">
        <v>3435</v>
      </c>
      <c r="F53" s="18">
        <v>74</v>
      </c>
      <c r="G53" s="19">
        <v>74</v>
      </c>
      <c r="H53" s="30">
        <f t="shared" si="0"/>
        <v>3361</v>
      </c>
      <c r="I53" s="20">
        <v>971</v>
      </c>
      <c r="J53" s="21">
        <v>0</v>
      </c>
      <c r="K53" s="22">
        <v>0</v>
      </c>
      <c r="L53" s="31">
        <f t="shared" si="1"/>
        <v>971</v>
      </c>
      <c r="M53" s="23">
        <v>827</v>
      </c>
      <c r="N53" s="24">
        <v>0</v>
      </c>
      <c r="O53" s="25">
        <v>528</v>
      </c>
      <c r="P53" s="33">
        <f t="shared" si="2"/>
        <v>827</v>
      </c>
      <c r="Q53" s="26" t="s">
        <v>164</v>
      </c>
    </row>
    <row r="54" spans="1:17" ht="51">
      <c r="A54" s="5">
        <v>51</v>
      </c>
      <c r="B54" s="6" t="s">
        <v>165</v>
      </c>
      <c r="C54" s="5"/>
      <c r="D54" s="7" t="s">
        <v>166</v>
      </c>
      <c r="E54" s="8">
        <v>141</v>
      </c>
      <c r="F54" s="8">
        <v>115</v>
      </c>
      <c r="G54" s="9">
        <v>28</v>
      </c>
      <c r="H54" s="30">
        <f t="shared" si="0"/>
        <v>26</v>
      </c>
      <c r="I54" s="10">
        <v>90</v>
      </c>
      <c r="J54" s="11">
        <v>33</v>
      </c>
      <c r="K54" s="12">
        <v>10</v>
      </c>
      <c r="L54" s="31">
        <f t="shared" si="1"/>
        <v>57</v>
      </c>
      <c r="M54" s="13">
        <v>96</v>
      </c>
      <c r="N54" s="14">
        <v>52</v>
      </c>
      <c r="O54" s="15">
        <v>100</v>
      </c>
      <c r="P54" s="33">
        <f t="shared" si="2"/>
        <v>44</v>
      </c>
      <c r="Q54" s="16" t="s">
        <v>15</v>
      </c>
    </row>
    <row r="55" spans="1:17" ht="12.75">
      <c r="A55" s="7">
        <v>52</v>
      </c>
      <c r="B55" s="17" t="s">
        <v>167</v>
      </c>
      <c r="C55" s="7"/>
      <c r="D55" s="7" t="s">
        <v>168</v>
      </c>
      <c r="E55" s="18">
        <v>525</v>
      </c>
      <c r="F55" s="18">
        <v>0</v>
      </c>
      <c r="G55" s="19">
        <v>0</v>
      </c>
      <c r="H55" s="30">
        <f t="shared" si="0"/>
        <v>525</v>
      </c>
      <c r="I55" s="20">
        <v>133</v>
      </c>
      <c r="J55" s="21">
        <v>0</v>
      </c>
      <c r="K55" s="22">
        <v>0</v>
      </c>
      <c r="L55" s="31">
        <f t="shared" si="1"/>
        <v>133</v>
      </c>
      <c r="M55" s="23">
        <v>146</v>
      </c>
      <c r="N55" s="24">
        <v>0</v>
      </c>
      <c r="O55" s="25">
        <v>0</v>
      </c>
      <c r="P55" s="33">
        <f t="shared" si="2"/>
        <v>146</v>
      </c>
      <c r="Q55" s="26" t="s">
        <v>15</v>
      </c>
    </row>
    <row r="56" spans="1:17" ht="12.75">
      <c r="A56" s="5">
        <v>53</v>
      </c>
      <c r="B56" s="6" t="s">
        <v>169</v>
      </c>
      <c r="C56" s="5"/>
      <c r="D56" s="7" t="s">
        <v>170</v>
      </c>
      <c r="E56" s="8">
        <v>2041</v>
      </c>
      <c r="F56" s="8">
        <v>0</v>
      </c>
      <c r="G56" s="9">
        <v>0</v>
      </c>
      <c r="H56" s="30">
        <f t="shared" si="0"/>
        <v>2041</v>
      </c>
      <c r="I56" s="10">
        <v>332</v>
      </c>
      <c r="J56" s="11">
        <v>0</v>
      </c>
      <c r="K56" s="12">
        <v>0</v>
      </c>
      <c r="L56" s="31">
        <f t="shared" si="1"/>
        <v>332</v>
      </c>
      <c r="M56" s="13">
        <v>313</v>
      </c>
      <c r="N56" s="14">
        <v>0</v>
      </c>
      <c r="O56" s="15">
        <v>0</v>
      </c>
      <c r="P56" s="33">
        <f t="shared" si="2"/>
        <v>313</v>
      </c>
      <c r="Q56" s="16" t="s">
        <v>15</v>
      </c>
    </row>
    <row r="57" spans="1:17" ht="25.5">
      <c r="A57" s="7">
        <v>54</v>
      </c>
      <c r="B57" s="17" t="s">
        <v>171</v>
      </c>
      <c r="C57" s="7"/>
      <c r="D57" s="7" t="s">
        <v>172</v>
      </c>
      <c r="E57" s="18">
        <v>6</v>
      </c>
      <c r="F57" s="18">
        <v>3</v>
      </c>
      <c r="G57" s="19">
        <v>3</v>
      </c>
      <c r="H57" s="30">
        <f t="shared" si="0"/>
        <v>3</v>
      </c>
      <c r="I57" s="20">
        <v>1</v>
      </c>
      <c r="J57" s="21">
        <v>1</v>
      </c>
      <c r="K57" s="22">
        <v>1</v>
      </c>
      <c r="L57" s="31">
        <f t="shared" si="1"/>
        <v>0</v>
      </c>
      <c r="M57" s="23">
        <v>5</v>
      </c>
      <c r="N57" s="24">
        <v>0</v>
      </c>
      <c r="O57" s="25">
        <v>0</v>
      </c>
      <c r="P57" s="33">
        <f t="shared" si="2"/>
        <v>5</v>
      </c>
      <c r="Q57" s="26" t="s">
        <v>15</v>
      </c>
    </row>
    <row r="58" spans="1:17" ht="102">
      <c r="A58" s="5">
        <v>55</v>
      </c>
      <c r="B58" s="6" t="s">
        <v>173</v>
      </c>
      <c r="C58" s="5"/>
      <c r="D58" s="7" t="s">
        <v>174</v>
      </c>
      <c r="E58" s="8">
        <v>0</v>
      </c>
      <c r="F58" s="8">
        <v>0</v>
      </c>
      <c r="G58" s="9">
        <v>0</v>
      </c>
      <c r="H58" s="30">
        <f t="shared" si="0"/>
        <v>0</v>
      </c>
      <c r="I58" s="10">
        <v>0</v>
      </c>
      <c r="J58" s="11">
        <v>0</v>
      </c>
      <c r="K58" s="12">
        <v>0</v>
      </c>
      <c r="L58" s="31">
        <f t="shared" si="1"/>
        <v>0</v>
      </c>
      <c r="M58" s="13">
        <v>0</v>
      </c>
      <c r="N58" s="14">
        <v>0</v>
      </c>
      <c r="O58" s="15">
        <v>0</v>
      </c>
      <c r="P58" s="33">
        <f t="shared" si="2"/>
        <v>0</v>
      </c>
      <c r="Q58" s="16" t="s">
        <v>175</v>
      </c>
    </row>
    <row r="59" spans="1:17" ht="12.75">
      <c r="A59" s="7">
        <v>56</v>
      </c>
      <c r="B59" s="17" t="s">
        <v>176</v>
      </c>
      <c r="C59" s="7"/>
      <c r="D59" s="7" t="s">
        <v>177</v>
      </c>
      <c r="E59" s="18">
        <v>9300</v>
      </c>
      <c r="F59" s="18">
        <v>1100</v>
      </c>
      <c r="G59" s="19">
        <v>0</v>
      </c>
      <c r="H59" s="30">
        <f t="shared" si="0"/>
        <v>8200</v>
      </c>
      <c r="I59" s="20">
        <v>2000</v>
      </c>
      <c r="J59" s="21">
        <v>0</v>
      </c>
      <c r="K59" s="22">
        <v>0</v>
      </c>
      <c r="L59" s="31">
        <f t="shared" si="1"/>
        <v>2000</v>
      </c>
      <c r="M59" s="23">
        <v>2500</v>
      </c>
      <c r="N59" s="24">
        <v>0</v>
      </c>
      <c r="O59" s="25">
        <v>0</v>
      </c>
      <c r="P59" s="33">
        <f t="shared" si="2"/>
        <v>2500</v>
      </c>
      <c r="Q59" s="26" t="s">
        <v>15</v>
      </c>
    </row>
    <row r="60" spans="1:17" ht="12.75">
      <c r="A60" s="5">
        <v>57</v>
      </c>
      <c r="B60" s="6" t="s">
        <v>178</v>
      </c>
      <c r="C60" s="5"/>
      <c r="D60" s="7" t="s">
        <v>179</v>
      </c>
      <c r="E60" s="8">
        <v>522</v>
      </c>
      <c r="F60" s="8">
        <v>0</v>
      </c>
      <c r="G60" s="9">
        <v>0</v>
      </c>
      <c r="H60" s="30">
        <f t="shared" si="0"/>
        <v>522</v>
      </c>
      <c r="I60" s="10">
        <v>343</v>
      </c>
      <c r="J60" s="11">
        <v>0</v>
      </c>
      <c r="K60" s="12">
        <v>0</v>
      </c>
      <c r="L60" s="31">
        <f t="shared" si="1"/>
        <v>343</v>
      </c>
      <c r="M60" s="13">
        <v>331</v>
      </c>
      <c r="N60" s="14">
        <v>0</v>
      </c>
      <c r="O60" s="15">
        <v>0</v>
      </c>
      <c r="P60" s="33">
        <f t="shared" si="2"/>
        <v>331</v>
      </c>
      <c r="Q60" s="16"/>
    </row>
    <row r="61" spans="1:17" ht="38.25">
      <c r="A61" s="7">
        <v>58</v>
      </c>
      <c r="B61" s="17" t="s">
        <v>180</v>
      </c>
      <c r="C61" s="7"/>
      <c r="D61" s="7" t="s">
        <v>181</v>
      </c>
      <c r="E61" s="18">
        <v>92</v>
      </c>
      <c r="F61" s="18">
        <v>0</v>
      </c>
      <c r="G61" s="19">
        <v>0</v>
      </c>
      <c r="H61" s="30">
        <f t="shared" si="0"/>
        <v>92</v>
      </c>
      <c r="I61" s="20">
        <v>100</v>
      </c>
      <c r="J61" s="21">
        <v>0</v>
      </c>
      <c r="K61" s="22">
        <v>10</v>
      </c>
      <c r="L61" s="31">
        <f t="shared" si="1"/>
        <v>100</v>
      </c>
      <c r="M61" s="23">
        <v>280</v>
      </c>
      <c r="N61" s="24">
        <v>0</v>
      </c>
      <c r="O61" s="25">
        <v>10</v>
      </c>
      <c r="P61" s="33">
        <f t="shared" si="2"/>
        <v>280</v>
      </c>
      <c r="Q61" s="26" t="s">
        <v>182</v>
      </c>
    </row>
    <row r="62" spans="1:17" ht="38.25">
      <c r="A62" s="5">
        <v>59</v>
      </c>
      <c r="B62" s="6" t="s">
        <v>183</v>
      </c>
      <c r="C62" s="5"/>
      <c r="D62" s="7" t="s">
        <v>184</v>
      </c>
      <c r="E62" s="8">
        <v>45</v>
      </c>
      <c r="F62" s="8">
        <v>6</v>
      </c>
      <c r="G62" s="9">
        <v>23</v>
      </c>
      <c r="H62" s="30">
        <f t="shared" si="0"/>
        <v>39</v>
      </c>
      <c r="I62" s="10">
        <v>6</v>
      </c>
      <c r="J62" s="11">
        <v>0</v>
      </c>
      <c r="K62" s="12">
        <v>3</v>
      </c>
      <c r="L62" s="31">
        <f t="shared" si="1"/>
        <v>6</v>
      </c>
      <c r="M62" s="13">
        <v>12</v>
      </c>
      <c r="N62" s="14">
        <v>0</v>
      </c>
      <c r="O62" s="15">
        <v>6</v>
      </c>
      <c r="P62" s="33">
        <f t="shared" si="2"/>
        <v>12</v>
      </c>
      <c r="Q62" s="16" t="s">
        <v>185</v>
      </c>
    </row>
    <row r="63" spans="1:17" ht="38.25">
      <c r="A63" s="7">
        <v>60</v>
      </c>
      <c r="B63" s="17" t="s">
        <v>186</v>
      </c>
      <c r="C63" s="7"/>
      <c r="D63" s="7" t="s">
        <v>187</v>
      </c>
      <c r="E63" s="18">
        <v>4</v>
      </c>
      <c r="F63" s="18">
        <v>4</v>
      </c>
      <c r="G63" s="19">
        <v>4</v>
      </c>
      <c r="H63" s="30">
        <f t="shared" si="0"/>
        <v>0</v>
      </c>
      <c r="I63" s="20">
        <v>7</v>
      </c>
      <c r="J63" s="21">
        <v>7</v>
      </c>
      <c r="K63" s="22">
        <v>7</v>
      </c>
      <c r="L63" s="31">
        <f t="shared" si="1"/>
        <v>0</v>
      </c>
      <c r="M63" s="23">
        <v>12</v>
      </c>
      <c r="N63" s="24">
        <v>12</v>
      </c>
      <c r="O63" s="25">
        <v>12</v>
      </c>
      <c r="P63" s="33">
        <f t="shared" si="2"/>
        <v>0</v>
      </c>
      <c r="Q63" s="26" t="s">
        <v>15</v>
      </c>
    </row>
    <row r="64" spans="1:17" ht="51">
      <c r="A64" s="5">
        <v>61</v>
      </c>
      <c r="B64" s="6" t="s">
        <v>188</v>
      </c>
      <c r="C64" s="5"/>
      <c r="D64" s="7" t="s">
        <v>189</v>
      </c>
      <c r="E64" s="8">
        <v>15325</v>
      </c>
      <c r="F64" s="8">
        <v>0</v>
      </c>
      <c r="G64" s="9">
        <v>0</v>
      </c>
      <c r="H64" s="30">
        <f t="shared" si="0"/>
        <v>15325</v>
      </c>
      <c r="I64" s="10">
        <v>1043</v>
      </c>
      <c r="J64" s="11">
        <v>0</v>
      </c>
      <c r="K64" s="12">
        <v>0</v>
      </c>
      <c r="L64" s="31">
        <f t="shared" si="1"/>
        <v>1043</v>
      </c>
      <c r="M64" s="13">
        <v>1857</v>
      </c>
      <c r="N64" s="14">
        <v>0</v>
      </c>
      <c r="O64" s="15">
        <v>0</v>
      </c>
      <c r="P64" s="33">
        <f t="shared" si="2"/>
        <v>1857</v>
      </c>
      <c r="Q64" s="16" t="s">
        <v>190</v>
      </c>
    </row>
    <row r="65" spans="1:17" ht="51">
      <c r="A65" s="7">
        <v>62</v>
      </c>
      <c r="B65" s="17" t="s">
        <v>191</v>
      </c>
      <c r="C65" s="7"/>
      <c r="D65" s="7" t="s">
        <v>192</v>
      </c>
      <c r="E65" s="18">
        <v>402</v>
      </c>
      <c r="F65" s="18">
        <v>184</v>
      </c>
      <c r="G65" s="19">
        <v>160</v>
      </c>
      <c r="H65" s="30">
        <f t="shared" si="0"/>
        <v>218</v>
      </c>
      <c r="I65" s="20">
        <v>1365</v>
      </c>
      <c r="J65" s="21">
        <v>83</v>
      </c>
      <c r="K65" s="22">
        <v>46</v>
      </c>
      <c r="L65" s="31">
        <f t="shared" si="1"/>
        <v>1282</v>
      </c>
      <c r="M65" s="23">
        <v>2164</v>
      </c>
      <c r="N65" s="24">
        <v>82</v>
      </c>
      <c r="O65" s="25">
        <v>82</v>
      </c>
      <c r="P65" s="33">
        <f t="shared" si="2"/>
        <v>2082</v>
      </c>
      <c r="Q65" s="26" t="s">
        <v>193</v>
      </c>
    </row>
    <row r="66" spans="1:12" ht="12.75">
      <c r="A66" s="29" t="s">
        <v>194</v>
      </c>
      <c r="B66" s="27"/>
      <c r="C66" s="27"/>
      <c r="D66" s="27"/>
      <c r="E66" s="27"/>
      <c r="F66" s="27"/>
      <c r="G66" s="27"/>
      <c r="H66" s="27"/>
      <c r="I66" s="27"/>
      <c r="J66" s="27"/>
      <c r="K66" s="27"/>
      <c r="L66" s="27"/>
    </row>
    <row r="67" spans="1:12" ht="12.75">
      <c r="A67" s="27"/>
      <c r="B67" s="27" t="s">
        <v>202</v>
      </c>
      <c r="C67" s="27"/>
      <c r="D67" s="27"/>
      <c r="E67" s="27"/>
      <c r="F67" s="27"/>
      <c r="G67" s="27"/>
      <c r="H67" s="27"/>
      <c r="I67" s="27"/>
      <c r="J67" s="27"/>
      <c r="K67" s="27"/>
      <c r="L67" s="27"/>
    </row>
    <row r="68" spans="1:12" ht="12.75">
      <c r="A68" s="27"/>
      <c r="B68" s="27" t="s">
        <v>195</v>
      </c>
      <c r="C68" s="27"/>
      <c r="D68" s="27"/>
      <c r="E68" s="27"/>
      <c r="F68" s="27"/>
      <c r="G68" s="27"/>
      <c r="H68" s="27"/>
      <c r="I68" s="27"/>
      <c r="J68" s="27"/>
      <c r="K68" s="27"/>
      <c r="L68" s="27"/>
    </row>
    <row r="69" spans="1:6" ht="12.75">
      <c r="A69" s="27"/>
      <c r="B69" s="27" t="s">
        <v>196</v>
      </c>
      <c r="C69" s="27"/>
      <c r="D69" s="27"/>
      <c r="E69" s="27"/>
      <c r="F69" s="27"/>
    </row>
    <row r="70" spans="1:12" ht="12.75">
      <c r="A70" s="27"/>
      <c r="B70" s="27"/>
      <c r="C70" s="27"/>
      <c r="D70" s="27"/>
      <c r="E70" s="27"/>
      <c r="F70" s="27"/>
      <c r="G70" s="27"/>
      <c r="H70" s="27"/>
      <c r="I70" s="27"/>
      <c r="J70" s="27"/>
      <c r="K70" s="27"/>
      <c r="L70" s="27"/>
    </row>
    <row r="71" spans="1:12" ht="12.75">
      <c r="A71" s="27"/>
      <c r="B71" s="29" t="s">
        <v>197</v>
      </c>
      <c r="C71" s="27"/>
      <c r="D71" s="27"/>
      <c r="E71" s="27"/>
      <c r="F71" s="27"/>
      <c r="G71" s="27"/>
      <c r="H71" s="27"/>
      <c r="I71" s="27"/>
      <c r="J71" s="27"/>
      <c r="K71" s="27"/>
      <c r="L71" s="27"/>
    </row>
    <row r="72" spans="1:12" ht="12.75">
      <c r="A72" s="27"/>
      <c r="B72" s="27" t="s">
        <v>198</v>
      </c>
      <c r="C72" s="27"/>
      <c r="D72" s="27"/>
      <c r="E72" s="27"/>
      <c r="F72" s="27"/>
      <c r="G72" s="27"/>
      <c r="H72" s="27"/>
      <c r="I72" s="27"/>
      <c r="J72" s="27"/>
      <c r="K72" s="27"/>
      <c r="L72" s="27"/>
    </row>
    <row r="73" spans="1:12" ht="12.75">
      <c r="A73" s="27"/>
      <c r="B73" s="27"/>
      <c r="C73" s="27"/>
      <c r="D73" s="27"/>
      <c r="E73" s="27"/>
      <c r="F73" s="27"/>
      <c r="G73" s="27"/>
      <c r="H73" s="27"/>
      <c r="I73" s="27"/>
      <c r="J73" s="27"/>
      <c r="K73" s="27"/>
      <c r="L73" s="27"/>
    </row>
    <row r="74" spans="1:12" ht="12.75">
      <c r="A74" s="27"/>
      <c r="B74" s="29" t="s">
        <v>9</v>
      </c>
      <c r="C74" s="27"/>
      <c r="D74" s="27"/>
      <c r="E74" s="27"/>
      <c r="F74" s="27"/>
      <c r="G74" s="27"/>
      <c r="H74" s="27"/>
      <c r="I74" s="27"/>
      <c r="J74" s="27"/>
      <c r="K74" s="27"/>
      <c r="L74" s="27"/>
    </row>
    <row r="75" spans="1:12" ht="12.75">
      <c r="A75" s="27"/>
      <c r="B75" s="27" t="s">
        <v>199</v>
      </c>
      <c r="C75" s="27"/>
      <c r="D75" s="27"/>
      <c r="E75" s="27"/>
      <c r="F75" s="27"/>
      <c r="G75" s="27"/>
      <c r="H75" s="27"/>
      <c r="I75" s="27"/>
      <c r="J75" s="27"/>
      <c r="K75" s="27"/>
      <c r="L75" s="27"/>
    </row>
    <row r="76" spans="1:12" ht="12.75">
      <c r="A76" s="27"/>
      <c r="B76" s="27"/>
      <c r="C76" s="27"/>
      <c r="D76" s="27"/>
      <c r="E76" s="27"/>
      <c r="F76" s="27"/>
      <c r="G76" s="27"/>
      <c r="H76" s="27"/>
      <c r="I76" s="27"/>
      <c r="J76" s="27"/>
      <c r="K76" s="27"/>
      <c r="L76" s="27"/>
    </row>
    <row r="77" spans="1:12" ht="12.75">
      <c r="A77" s="27"/>
      <c r="B77" s="29" t="s">
        <v>200</v>
      </c>
      <c r="C77" s="27"/>
      <c r="D77" s="27"/>
      <c r="E77" s="27"/>
      <c r="F77" s="27"/>
      <c r="G77" s="27"/>
      <c r="H77" s="27"/>
      <c r="I77" s="27"/>
      <c r="J77" s="27"/>
      <c r="K77" s="27"/>
      <c r="L77" s="27"/>
    </row>
    <row r="78" spans="1:12" ht="12.75">
      <c r="A78" s="27"/>
      <c r="B78" s="27" t="s">
        <v>201</v>
      </c>
      <c r="C78" s="27"/>
      <c r="D78" s="27"/>
      <c r="E78" s="27"/>
      <c r="F78" s="27"/>
      <c r="G78" s="27"/>
      <c r="H78" s="27"/>
      <c r="I78" s="27"/>
      <c r="J78" s="27"/>
      <c r="K78" s="27"/>
      <c r="L78" s="27"/>
    </row>
  </sheetData>
  <sheetProtection/>
  <mergeCells count="9">
    <mergeCell ref="I2:L2"/>
    <mergeCell ref="M2:P2"/>
    <mergeCell ref="A1:Q1"/>
    <mergeCell ref="A2:A3"/>
    <mergeCell ref="B2:B3"/>
    <mergeCell ref="C2:C3"/>
    <mergeCell ref="D2:D3"/>
    <mergeCell ref="Q2:Q3"/>
    <mergeCell ref="E2:H2"/>
  </mergeCells>
  <hyperlinks>
    <hyperlink ref="D60" r:id="rId1" display="www.royalparks.org.uk"/>
    <hyperlink ref="D36" r:id="rId2" display="www.gov.uk/government/organisations/ministry-of-defence"/>
    <hyperlink ref="D27" r:id="rId3" display="www.awe.co.uk"/>
    <hyperlink ref="D28" r:id="rId4" display="www.gov.uk/government/organisations/attorney-generals-office"/>
    <hyperlink ref="D23" r:id="rId5" display="https://www.gov.uk/government/organisations/northern-ireland-office"/>
  </hyperlinks>
  <printOptions/>
  <pageMargins left="0.7086614173228347" right="0.7086614173228347" top="0.7480314960629921" bottom="0.7480314960629921" header="0.31496062992125984" footer="0.31496062992125984"/>
  <pageSetup fitToHeight="0" fitToWidth="1" horizontalDpi="600" verticalDpi="600" orientation="landscape" paperSize="8" scale="68" r:id="rId6"/>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National Archives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Record Transfer Report Spring 2014</dc:title>
  <dc:subject>Government bodies that transfer records to The National Archives provide data on the volume and transfer status of the records they hold</dc:subject>
  <dc:creator>The National Archives</dc:creator>
  <cp:keywords>Record Transfer Report, RTR</cp:keywords>
  <dc:description/>
  <cp:lastModifiedBy>Aldridge, Andrew</cp:lastModifiedBy>
  <cp:lastPrinted>2014-06-25T10:46:18Z</cp:lastPrinted>
  <dcterms:created xsi:type="dcterms:W3CDTF">2014-06-19T07:03:33Z</dcterms:created>
  <dcterms:modified xsi:type="dcterms:W3CDTF">2014-07-08T13:15:49Z</dcterms:modified>
  <cp:category>Information Management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A3706939</vt:lpwstr>
  </property>
  <property fmtid="{D5CDD505-2E9C-101B-9397-08002B2CF9AE}" pid="4" name="Objective-Title">
    <vt:lpwstr>Record_transfer_report_Spring 2014</vt:lpwstr>
  </property>
  <property fmtid="{D5CDD505-2E9C-101B-9397-08002B2CF9AE}" pid="5" name="Objective-Comment">
    <vt:lpwstr/>
  </property>
  <property fmtid="{D5CDD505-2E9C-101B-9397-08002B2CF9AE}" pid="6" name="Objective-CreationStamp">
    <vt:filetime>2014-06-27T10:28:56Z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2014-07-07T16:42:05Z</vt:filetime>
  </property>
  <property fmtid="{D5CDD505-2E9C-101B-9397-08002B2CF9AE}" pid="11" name="Objective-Owner">
    <vt:lpwstr>Laura MacBeth-Bower</vt:lpwstr>
  </property>
  <property fmtid="{D5CDD505-2E9C-101B-9397-08002B2CF9AE}" pid="12" name="Objective-Path">
    <vt:lpwstr>File Plan:Strategic Projects:Projects - Current:20 Year Rule and Collection Strategy:Government Engagement:2014 Spring Records Transfer Report:RTR final version for publication:</vt:lpwstr>
  </property>
  <property fmtid="{D5CDD505-2E9C-101B-9397-08002B2CF9AE}" pid="13" name="Objective-Parent">
    <vt:lpwstr>RTR final version for publication</vt:lpwstr>
  </property>
  <property fmtid="{D5CDD505-2E9C-101B-9397-08002B2CF9AE}" pid="14" name="Objective-State">
    <vt:lpwstr>Being Edited</vt:lpwstr>
  </property>
  <property fmtid="{D5CDD505-2E9C-101B-9397-08002B2CF9AE}" pid="15" name="Objective-Version">
    <vt:lpwstr>4.1</vt:lpwstr>
  </property>
  <property fmtid="{D5CDD505-2E9C-101B-9397-08002B2CF9AE}" pid="16" name="Objective-VersionNumber">
    <vt:i4>6</vt:i4>
  </property>
  <property fmtid="{D5CDD505-2E9C-101B-9397-08002B2CF9AE}" pid="17" name="Objective-VersionComment">
    <vt:lpwstr/>
  </property>
  <property fmtid="{D5CDD505-2E9C-101B-9397-08002B2CF9AE}" pid="18" name="Objective-FileNumber">
    <vt:lpwstr>qA43721</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Protective Marking [system]">
    <vt:lpwstr/>
  </property>
  <property fmtid="{D5CDD505-2E9C-101B-9397-08002B2CF9AE}" pid="22" name="Objective-Creators Organisation [system]">
    <vt:lpwstr>The National Archives</vt:lpwstr>
  </property>
  <property fmtid="{D5CDD505-2E9C-101B-9397-08002B2CF9AE}" pid="23" name="Objective-TNA Department [system]">
    <vt:lpwstr>Information Management and Practice Department</vt:lpwstr>
  </property>
  <property fmtid="{D5CDD505-2E9C-101B-9397-08002B2CF9AE}" pid="24" name="Objective-Sensitive personal data [system]">
    <vt:lpwstr>No</vt:lpwstr>
  </property>
  <property fmtid="{D5CDD505-2E9C-101B-9397-08002B2CF9AE}" pid="25" name="Objective-Disclosed to the data subject [system]">
    <vt:lpwstr>No</vt:lpwstr>
  </property>
  <property fmtid="{D5CDD505-2E9C-101B-9397-08002B2CF9AE}" pid="26" name="Objective-If Yes identify reference [system]">
    <vt:lpwstr/>
  </property>
  <property fmtid="{D5CDD505-2E9C-101B-9397-08002B2CF9AE}" pid="27" name="Objective-Disclosable under FOI [system]">
    <vt:lpwstr>Not specified</vt:lpwstr>
  </property>
  <property fmtid="{D5CDD505-2E9C-101B-9397-08002B2CF9AE}" pid="28" name="Objective-FOI exemptions [system]">
    <vt:lpwstr/>
  </property>
  <property fmtid="{D5CDD505-2E9C-101B-9397-08002B2CF9AE}" pid="29" name="Objective-Intranet Content [system]">
    <vt:lpwstr/>
  </property>
</Properties>
</file>